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3"/>
  <workbookPr/>
  <mc:AlternateContent xmlns:mc="http://schemas.openxmlformats.org/markup-compatibility/2006">
    <mc:Choice Requires="x15">
      <x15ac:absPath xmlns:x15ac="http://schemas.microsoft.com/office/spreadsheetml/2010/11/ac" url="\\VMFRZE01\wa\ROCZNIK_2022_wa\EXELE_2022\"/>
    </mc:Choice>
  </mc:AlternateContent>
  <xr:revisionPtr revIDLastSave="0" documentId="13_ncr:1_{4D948D24-74FC-4E67-A253-140ECA0F5BFD}" xr6:coauthVersionLast="36" xr6:coauthVersionMax="36" xr10:uidLastSave="{00000000-0000-0000-0000-000000000000}"/>
  <bookViews>
    <workbookView xWindow="0" yWindow="0" windowWidth="28800" windowHeight="11640" xr2:uid="{00000000-000D-0000-FFFF-FFFF00000000}"/>
  </bookViews>
  <sheets>
    <sheet name="I str. 1" sheetId="14" r:id="rId1"/>
    <sheet name="I str. 2" sheetId="15" r:id="rId2"/>
    <sheet name="I str. 3" sheetId="16" r:id="rId3"/>
    <sheet name="I str. 4" sheetId="17" r:id="rId4"/>
    <sheet name="I str. 5" sheetId="13" r:id="rId5"/>
  </sheets>
  <calcPr calcId="191029"/>
</workbook>
</file>

<file path=xl/calcChain.xml><?xml version="1.0" encoding="utf-8"?>
<calcChain xmlns="http://schemas.openxmlformats.org/spreadsheetml/2006/main">
  <c r="D20" i="13" l="1"/>
  <c r="D19" i="13"/>
  <c r="D17" i="13"/>
  <c r="D16" i="13"/>
  <c r="D13" i="13"/>
  <c r="D12" i="13"/>
  <c r="D10" i="13"/>
  <c r="D9" i="13"/>
  <c r="D41" i="17" l="1"/>
  <c r="D40" i="17"/>
  <c r="D38" i="17"/>
  <c r="D37" i="17"/>
  <c r="D34" i="17"/>
  <c r="D33" i="17"/>
  <c r="D31" i="17"/>
  <c r="D30" i="17"/>
</calcChain>
</file>

<file path=xl/sharedStrings.xml><?xml version="1.0" encoding="utf-8"?>
<sst xmlns="http://schemas.openxmlformats.org/spreadsheetml/2006/main" count="402" uniqueCount="273">
  <si>
    <t>WYSZCZEGÓLNIENIE</t>
  </si>
  <si>
    <t>pyłowych</t>
  </si>
  <si>
    <t>w liczbach bezwzględnych</t>
  </si>
  <si>
    <t>na 10 tys. ludności</t>
  </si>
  <si>
    <t>miasta</t>
  </si>
  <si>
    <t>wieś</t>
  </si>
  <si>
    <t>w tym kobiety</t>
  </si>
  <si>
    <t>Przyrost naturalny na 1000 ludności</t>
  </si>
  <si>
    <t>w tysiącach</t>
  </si>
  <si>
    <t>na 1000 ludności</t>
  </si>
  <si>
    <t>MIESZKANIA. INFRASTRUKTURA</t>
  </si>
  <si>
    <t>Mieszkania oddane do użytkowania:</t>
  </si>
  <si>
    <t>policealnych</t>
  </si>
  <si>
    <t>podstawowych</t>
  </si>
  <si>
    <t>lekarze</t>
  </si>
  <si>
    <t>lekarze dentyści</t>
  </si>
  <si>
    <t>KULTURA. TURYSTYKA</t>
  </si>
  <si>
    <t>ziemniaki</t>
  </si>
  <si>
    <t>Zbiory w tys. t:</t>
  </si>
  <si>
    <t>Plony z 1 ha w dt:</t>
  </si>
  <si>
    <t>w milionach złotych</t>
  </si>
  <si>
    <t>na 1 mieszkańca w zł</t>
  </si>
  <si>
    <t>FINANSE PUBLICZNE</t>
  </si>
  <si>
    <t>Dochody:</t>
  </si>
  <si>
    <t>Wydatki:</t>
  </si>
  <si>
    <t>Budżety miast na prawach powiatu</t>
  </si>
  <si>
    <t>Produkt krajowy brutto (ceny bieżące):</t>
  </si>
  <si>
    <t>Wartość dodana brutto (ceny bieżące):</t>
  </si>
  <si>
    <t>SPECIFICATION</t>
  </si>
  <si>
    <t>in absolute numbers</t>
  </si>
  <si>
    <t>per 10 thousand population</t>
  </si>
  <si>
    <t>urban areas</t>
  </si>
  <si>
    <t>rural areas</t>
  </si>
  <si>
    <t>of which females</t>
  </si>
  <si>
    <t>Natural increase per 1000 population</t>
  </si>
  <si>
    <t>in thousands</t>
  </si>
  <si>
    <t>per 1000 population</t>
  </si>
  <si>
    <t>DWELLINGS. INFRASTRUCTURE</t>
  </si>
  <si>
    <t>Dwellings completed:</t>
  </si>
  <si>
    <t>post-secondary</t>
  </si>
  <si>
    <t>primary</t>
  </si>
  <si>
    <t>doctors</t>
  </si>
  <si>
    <t>dentists</t>
  </si>
  <si>
    <t>CULTURE. TOURISM</t>
  </si>
  <si>
    <t>potatoes</t>
  </si>
  <si>
    <t>Yields per 1 ha in dt:</t>
  </si>
  <si>
    <t>in million PLN</t>
  </si>
  <si>
    <t>per capita in PLN</t>
  </si>
  <si>
    <t>PUBLIC FINANCE</t>
  </si>
  <si>
    <t>Revenue:</t>
  </si>
  <si>
    <t>Expenditure:</t>
  </si>
  <si>
    <t>Budgets of cities with powiat status</t>
  </si>
  <si>
    <t>Gross domestic product (current prices):</t>
  </si>
  <si>
    <t>Gross value added (current prices):</t>
  </si>
  <si>
    <r>
      <t xml:space="preserve">Polska
</t>
    </r>
    <r>
      <rPr>
        <sz val="9"/>
        <color theme="0" tint="-0.499984740745262"/>
        <rFont val="Arial"/>
        <family val="2"/>
        <charset val="238"/>
      </rPr>
      <t>Poland</t>
    </r>
  </si>
  <si>
    <r>
      <t xml:space="preserve">Województwo
</t>
    </r>
    <r>
      <rPr>
        <sz val="9"/>
        <color theme="0" tint="-0.499984740745262"/>
        <rFont val="Arial"/>
        <family val="2"/>
        <charset val="238"/>
      </rPr>
      <t>Voivodship</t>
    </r>
  </si>
  <si>
    <r>
      <t xml:space="preserve">ogółem
</t>
    </r>
    <r>
      <rPr>
        <sz val="9"/>
        <color theme="0" tint="-0.499984740745262"/>
        <rFont val="Arial"/>
        <family val="2"/>
        <charset val="238"/>
      </rPr>
      <t>total</t>
    </r>
  </si>
  <si>
    <r>
      <t>Powierzchnia w km</t>
    </r>
    <r>
      <rPr>
        <vertAlign val="superscript"/>
        <sz val="9"/>
        <color theme="1"/>
        <rFont val="Arial"/>
        <family val="2"/>
        <charset val="238"/>
      </rPr>
      <t>2</t>
    </r>
  </si>
  <si>
    <r>
      <t>Area in km</t>
    </r>
    <r>
      <rPr>
        <vertAlign val="superscript"/>
        <sz val="9"/>
        <color theme="0" tint="-0.499984740745262"/>
        <rFont val="Arial"/>
        <family val="2"/>
        <charset val="238"/>
      </rPr>
      <t>2</t>
    </r>
  </si>
  <si>
    <t>Powiaty</t>
  </si>
  <si>
    <t>Powiats</t>
  </si>
  <si>
    <t>Miasta na prawach powiatu</t>
  </si>
  <si>
    <t>Cities with powiat status</t>
  </si>
  <si>
    <t>Gminy</t>
  </si>
  <si>
    <t>Gminas</t>
  </si>
  <si>
    <t>Miasta</t>
  </si>
  <si>
    <t>Towns</t>
  </si>
  <si>
    <t>Miejscowości wiejskie</t>
  </si>
  <si>
    <t>Rural localities</t>
  </si>
  <si>
    <t>Sołectwa</t>
  </si>
  <si>
    <t>Village administrator’s offices</t>
  </si>
  <si>
    <t>Emisja zanieczyszczeń powietrza z zakładów
   szczególnie uciążliwych dla czystości
   powietrza w tys. t:</t>
  </si>
  <si>
    <t>Emission of air pollutants from plants
   of significant nuisance to air quality
   in thousand tonnes:</t>
  </si>
  <si>
    <t>gazowych</t>
  </si>
  <si>
    <t>w tym: biologiczne</t>
  </si>
  <si>
    <t>of which: biological</t>
  </si>
  <si>
    <t>Waste generated (during the year; excluding 
   municipal waste) in thousand tonnes</t>
  </si>
  <si>
    <r>
      <t>Odpady komunalne zebrane</t>
    </r>
    <r>
      <rPr>
        <vertAlign val="superscript"/>
        <sz val="9"/>
        <color theme="1"/>
        <rFont val="Arial"/>
        <family val="2"/>
        <charset val="238"/>
      </rPr>
      <t xml:space="preserve">b
   </t>
    </r>
    <r>
      <rPr>
        <sz val="9"/>
        <color theme="1"/>
        <rFont val="Arial"/>
        <family val="2"/>
        <charset val="238"/>
      </rPr>
      <t>(w ciągu roku) w tys. t</t>
    </r>
  </si>
  <si>
    <r>
      <t>Municipal waste collected</t>
    </r>
    <r>
      <rPr>
        <vertAlign val="superscript"/>
        <sz val="9"/>
        <color theme="0" tint="-0.499984740745262"/>
        <rFont val="Arial"/>
        <family val="2"/>
        <charset val="238"/>
      </rPr>
      <t>b</t>
    </r>
    <r>
      <rPr>
        <sz val="9"/>
        <color theme="0" tint="-0.499984740745262"/>
        <rFont val="Arial"/>
        <family val="2"/>
        <charset val="238"/>
      </rPr>
      <t xml:space="preserve"> (during
   the year) in thousand tonnes</t>
    </r>
  </si>
  <si>
    <t>Nakłady na środki trwałe (ceny bieżące):</t>
  </si>
  <si>
    <t>Outlays on fixed assets (current prices):</t>
  </si>
  <si>
    <t>służące ochronie środowiska:</t>
  </si>
  <si>
    <t>in environmental protection:</t>
  </si>
  <si>
    <t>w % nakładów inwestycyjnych ogółem</t>
  </si>
  <si>
    <t>in % of total investment outlays</t>
  </si>
  <si>
    <t>służące gospodarce wodnej:</t>
  </si>
  <si>
    <t>in water management:</t>
  </si>
  <si>
    <r>
      <t>Przestępstwa stwierdzone przez Policję
   w zakończonych postępowaniach
   przygotowawczych</t>
    </r>
    <r>
      <rPr>
        <vertAlign val="superscript"/>
        <sz val="9"/>
        <color theme="1"/>
        <rFont val="Arial"/>
        <family val="2"/>
        <charset val="238"/>
      </rPr>
      <t>c</t>
    </r>
    <r>
      <rPr>
        <sz val="9"/>
        <color theme="1"/>
        <rFont val="Arial"/>
        <family val="2"/>
        <charset val="238"/>
      </rPr>
      <t>:</t>
    </r>
  </si>
  <si>
    <r>
      <t>Ascertained crimes by the Police
   in completed preparatory proceedings</t>
    </r>
    <r>
      <rPr>
        <vertAlign val="superscript"/>
        <sz val="9"/>
        <color theme="0" tint="-0.499984740745262"/>
        <rFont val="Arial"/>
        <family val="2"/>
        <charset val="238"/>
      </rPr>
      <t>c</t>
    </r>
    <r>
      <rPr>
        <sz val="9"/>
        <color theme="0" tint="-0.499984740745262"/>
        <rFont val="Arial"/>
        <family val="2"/>
        <charset val="238"/>
      </rPr>
      <t>:</t>
    </r>
  </si>
  <si>
    <r>
      <t>Wskaźnik wykrywalności sprawców przestępstw
   stwierdzonych przez Policję</t>
    </r>
    <r>
      <rPr>
        <vertAlign val="superscript"/>
        <sz val="9"/>
        <color theme="1"/>
        <rFont val="Arial"/>
        <family val="2"/>
        <charset val="238"/>
      </rPr>
      <t>c</t>
    </r>
    <r>
      <rPr>
        <sz val="9"/>
        <color theme="1"/>
        <rFont val="Arial"/>
        <family val="2"/>
        <charset val="238"/>
      </rPr>
      <t xml:space="preserve"> w %</t>
    </r>
  </si>
  <si>
    <r>
      <t>Rate of detectability of delinquents
   in ascertained crimes by the Police</t>
    </r>
    <r>
      <rPr>
        <vertAlign val="superscript"/>
        <sz val="9"/>
        <color theme="0" tint="-0.499984740745262"/>
        <rFont val="Arial"/>
        <family val="2"/>
        <charset val="238"/>
      </rPr>
      <t>c</t>
    </r>
    <r>
      <rPr>
        <sz val="9"/>
        <color theme="0" tint="-0.499984740745262"/>
        <rFont val="Arial"/>
        <family val="2"/>
        <charset val="238"/>
      </rPr>
      <t xml:space="preserve"> in %</t>
    </r>
  </si>
  <si>
    <t>z podwyższonym usuwaniem
   biogenów</t>
  </si>
  <si>
    <t>with increased biogene removal 
   (disposal)</t>
  </si>
  <si>
    <t>LUDNOŚĆ</t>
  </si>
  <si>
    <t>POPULATION</t>
  </si>
  <si>
    <t>Saldo migracji wewnętrznych i zagranicznych
   na pobyt stały na 1000 ludności</t>
  </si>
  <si>
    <t>Internal and international net migration for
   permanent residence per 1000 population</t>
  </si>
  <si>
    <t>RYNEK PRACY. WYNAGRODZENIA</t>
  </si>
  <si>
    <t>LABOUR MARKET. WAGES AND SALARIES</t>
  </si>
  <si>
    <t>Przeciętne miesięczne wynagrodzenie brutto
   w zł</t>
  </si>
  <si>
    <t>Average monthly gross wages and salaries
   in PLN</t>
  </si>
  <si>
    <t>mieszkania: w tysiącach</t>
  </si>
  <si>
    <t>dwellings: in thousands</t>
  </si>
  <si>
    <t xml:space="preserve">                          na 1000 ludności</t>
  </si>
  <si>
    <t xml:space="preserve">                       per 1000 population</t>
  </si>
  <si>
    <t>wodociągowej rozdzielczej</t>
  </si>
  <si>
    <t>water supply distribution</t>
  </si>
  <si>
    <t>gazowej</t>
  </si>
  <si>
    <t>gas supply</t>
  </si>
  <si>
    <t>liceach ogólnokształcących</t>
  </si>
  <si>
    <t>general secondary</t>
  </si>
  <si>
    <t>technikach</t>
  </si>
  <si>
    <t>technical secondary</t>
  </si>
  <si>
    <t>na 1000 dzieci w wieku 3–6 lat</t>
  </si>
  <si>
    <t>per 1000 children aged 3–6</t>
  </si>
  <si>
    <t>Przychodnie</t>
  </si>
  <si>
    <t>Out-patients departments</t>
  </si>
  <si>
    <t>Szpitale ogólne</t>
  </si>
  <si>
    <t>General hospitals</t>
  </si>
  <si>
    <t>Łóżka w szpitalach ogólnych w tys.</t>
  </si>
  <si>
    <t>Beds in general hospitals in thousands</t>
  </si>
  <si>
    <t>Zwiedzający muzea i wystawy w tys.</t>
  </si>
  <si>
    <t>Museum and exhibition visitors in thousands</t>
  </si>
  <si>
    <t>Widzowie w kinach stałych w tys.</t>
  </si>
  <si>
    <t>Audience in fixed cinemas in thousands</t>
  </si>
  <si>
    <t>korzystający z noclegów w tys.</t>
  </si>
  <si>
    <t>tourists accommodated in thousands</t>
  </si>
  <si>
    <t>zboża</t>
  </si>
  <si>
    <t>cereals</t>
  </si>
  <si>
    <t>Production in thousand tonnes:</t>
  </si>
  <si>
    <t>PRZEMYSŁ I BUDOWNICTWO</t>
  </si>
  <si>
    <t>INDUSTRY AND CONSTRUCTION</t>
  </si>
  <si>
    <t>Produkcja sprzedana przemysłu (ceny bieżące):</t>
  </si>
  <si>
    <t>Sold production of industry (current prices):</t>
  </si>
  <si>
    <t>Drogi publiczne o twardej nawierzchni (miejskie
   i zamiejskie) w km</t>
  </si>
  <si>
    <t>Hard surface public roads (urban and
   non-urban) in km</t>
  </si>
  <si>
    <r>
      <t>Placówki pocztowe</t>
    </r>
    <r>
      <rPr>
        <vertAlign val="superscript"/>
        <sz val="9"/>
        <color theme="1"/>
        <rFont val="Arial"/>
        <family val="2"/>
        <charset val="238"/>
      </rPr>
      <t>c</t>
    </r>
  </si>
  <si>
    <r>
      <t>Postal offices</t>
    </r>
    <r>
      <rPr>
        <vertAlign val="superscript"/>
        <sz val="9"/>
        <color theme="0" tint="-0.499984740745262"/>
        <rFont val="Arial"/>
        <family val="2"/>
        <charset val="238"/>
      </rPr>
      <t>c</t>
    </r>
  </si>
  <si>
    <t>Sklepy</t>
  </si>
  <si>
    <t>Shops</t>
  </si>
  <si>
    <t>Targowiska stałe</t>
  </si>
  <si>
    <t>Permanent marketplaces</t>
  </si>
  <si>
    <t xml:space="preserve">Budżety powiatów </t>
  </si>
  <si>
    <t xml:space="preserve">Budgets of powiats </t>
  </si>
  <si>
    <t>FINANSE PUBLICZNE (dok.)</t>
  </si>
  <si>
    <t>PUBLIC FINANCE (cont.)</t>
  </si>
  <si>
    <t>Budżety województw</t>
  </si>
  <si>
    <t>Budgets of voivodships</t>
  </si>
  <si>
    <t>INWESTYCJE. ŚRODKI TRWAŁE</t>
  </si>
  <si>
    <t>INVESTMENTS. FIXED ASSETS</t>
  </si>
  <si>
    <t>PODMIOTY GOSPODARKI NARODOWEJ</t>
  </si>
  <si>
    <t>ENTITIES OF THE NATIONAL ECONOMY</t>
  </si>
  <si>
    <t>sektor publiczny</t>
  </si>
  <si>
    <t>public sector</t>
  </si>
  <si>
    <t>sektor prywatny</t>
  </si>
  <si>
    <t>private sector</t>
  </si>
  <si>
    <t>Nominalne dochody do dyspozycji brutto
   w sektorze gospodarstw domowych:</t>
  </si>
  <si>
    <t>Gross nominal disposable income in
   the households sector:</t>
  </si>
  <si>
    <t>LEŚNICTWO</t>
  </si>
  <si>
    <t xml:space="preserve"> FORESTRY</t>
  </si>
  <si>
    <t>Lesistość w %</t>
  </si>
  <si>
    <t>Forest cover in %</t>
  </si>
  <si>
    <t xml:space="preserve"> </t>
  </si>
  <si>
    <t>POWIERZCHNIA. SAMORZĄD TERYTORIALNY – stan w dniu 31 grudnia</t>
  </si>
  <si>
    <t>OCHRONA ŚRODOWISKA</t>
  </si>
  <si>
    <t>ENVIRONMENTAL PROTECTION</t>
  </si>
  <si>
    <r>
      <t>Municipal wastewater treatment plants</t>
    </r>
    <r>
      <rPr>
        <vertAlign val="superscript"/>
        <sz val="9"/>
        <color rgb="FF808080"/>
        <rFont val="Arial"/>
        <family val="2"/>
        <charset val="238"/>
      </rPr>
      <t xml:space="preserve">a
   </t>
    </r>
    <r>
      <rPr>
        <sz val="9"/>
        <color rgb="FF808080"/>
        <rFont val="Arial"/>
        <family val="2"/>
        <charset val="238"/>
      </rPr>
      <t>(as of 31 December)</t>
    </r>
  </si>
  <si>
    <r>
      <t>kanalizacyjnej rozdzielczej</t>
    </r>
    <r>
      <rPr>
        <vertAlign val="superscript"/>
        <sz val="9"/>
        <color theme="1"/>
        <rFont val="Arial"/>
        <family val="2"/>
        <charset val="238"/>
      </rPr>
      <t>d</t>
    </r>
  </si>
  <si>
    <r>
      <t>sewage distribution</t>
    </r>
    <r>
      <rPr>
        <vertAlign val="superscript"/>
        <sz val="9"/>
        <color rgb="FF808080"/>
        <rFont val="Arial"/>
        <family val="2"/>
        <charset val="238"/>
      </rPr>
      <t xml:space="preserve">d </t>
    </r>
  </si>
  <si>
    <t>Odpady wytworzone (w ciągu roku;
   z wyłączeniem odpadów komunalnych) 
   w tys. t</t>
  </si>
  <si>
    <t>LUDNOŚĆ (dok.)</t>
  </si>
  <si>
    <t>POPULATION (cont.)</t>
  </si>
  <si>
    <r>
      <t>EDUCATION</t>
    </r>
    <r>
      <rPr>
        <vertAlign val="superscript"/>
        <sz val="9"/>
        <color theme="0" tint="-0.499984740745262"/>
        <rFont val="Arial"/>
        <family val="2"/>
        <charset val="238"/>
      </rPr>
      <t>e</t>
    </r>
    <r>
      <rPr>
        <sz val="9"/>
        <color theme="0" tint="-0.499984740745262"/>
        <rFont val="Arial"/>
        <family val="2"/>
        <charset val="238"/>
      </rPr>
      <t xml:space="preserve"> – as of beginning of the school year</t>
    </r>
  </si>
  <si>
    <r>
      <t>Uczniowie w szkołach</t>
    </r>
    <r>
      <rPr>
        <vertAlign val="superscript"/>
        <sz val="9"/>
        <color theme="1"/>
        <rFont val="Arial"/>
        <family val="2"/>
        <charset val="238"/>
      </rPr>
      <t>f</t>
    </r>
    <r>
      <rPr>
        <sz val="9"/>
        <color theme="1"/>
        <rFont val="Arial"/>
        <family val="2"/>
        <charset val="238"/>
      </rPr>
      <t xml:space="preserve"> w tys.:</t>
    </r>
  </si>
  <si>
    <r>
      <t>Pupils and students in schools</t>
    </r>
    <r>
      <rPr>
        <vertAlign val="superscript"/>
        <sz val="9"/>
        <color theme="0" tint="-0.499984740745262"/>
        <rFont val="Arial"/>
        <family val="2"/>
        <charset val="238"/>
      </rPr>
      <t>f</t>
    </r>
    <r>
      <rPr>
        <sz val="9"/>
        <color theme="0" tint="-0.499984740745262"/>
        <rFont val="Arial"/>
        <family val="2"/>
        <charset val="238"/>
      </rPr>
      <t xml:space="preserve"> in thousands:</t>
    </r>
  </si>
  <si>
    <r>
      <t>branżowych I stopnia</t>
    </r>
    <r>
      <rPr>
        <vertAlign val="superscript"/>
        <sz val="9"/>
        <color theme="1"/>
        <rFont val="Arial"/>
        <family val="2"/>
        <charset val="238"/>
      </rPr>
      <t>g</t>
    </r>
  </si>
  <si>
    <r>
      <t>stage I sectoral vocational</t>
    </r>
    <r>
      <rPr>
        <vertAlign val="superscript"/>
        <sz val="9"/>
        <color theme="0" tint="-0.499984740745262"/>
        <rFont val="Arial"/>
        <family val="2"/>
        <charset val="238"/>
      </rPr>
      <t>g</t>
    </r>
  </si>
  <si>
    <r>
      <t>artystycznych ogólnokształcących</t>
    </r>
    <r>
      <rPr>
        <vertAlign val="superscript"/>
        <sz val="9"/>
        <color theme="1"/>
        <rFont val="Arial"/>
        <family val="2"/>
        <charset val="238"/>
      </rPr>
      <t>h</t>
    </r>
  </si>
  <si>
    <r>
      <t>general art</t>
    </r>
    <r>
      <rPr>
        <vertAlign val="superscript"/>
        <sz val="9"/>
        <color theme="0" tint="-0.499984740745262"/>
        <rFont val="Arial"/>
        <family val="2"/>
        <charset val="238"/>
      </rPr>
      <t>h</t>
    </r>
  </si>
  <si>
    <r>
      <t>Dzieci w placówkach wychowania
   przedszkolnego</t>
    </r>
    <r>
      <rPr>
        <vertAlign val="superscript"/>
        <sz val="9"/>
        <color theme="1"/>
        <rFont val="Arial"/>
        <family val="2"/>
        <charset val="238"/>
      </rPr>
      <t>i</t>
    </r>
    <r>
      <rPr>
        <sz val="9"/>
        <color theme="1"/>
        <rFont val="Arial"/>
        <family val="2"/>
        <charset val="238"/>
      </rPr>
      <t>:</t>
    </r>
  </si>
  <si>
    <r>
      <t>Children attending pre-primary education
   establishments</t>
    </r>
    <r>
      <rPr>
        <vertAlign val="superscript"/>
        <sz val="9"/>
        <color theme="0" tint="-0.499984740745262"/>
        <rFont val="Arial"/>
        <family val="2"/>
        <charset val="238"/>
      </rPr>
      <t>i</t>
    </r>
    <r>
      <rPr>
        <sz val="9"/>
        <color theme="0" tint="-0.499984740745262"/>
        <rFont val="Arial"/>
        <family val="2"/>
        <charset val="238"/>
      </rPr>
      <t>:</t>
    </r>
  </si>
  <si>
    <t>Museums with branches (as of 31 December)</t>
  </si>
  <si>
    <t>Fixed cinemas (as of 31 December)</t>
  </si>
  <si>
    <t>Wypożyczenia na 1 czytelnika w wol.</t>
  </si>
  <si>
    <t>Loans per borrower in vol.</t>
  </si>
  <si>
    <t>miejsca noclegowe (stan w dniu 31 VII) w tys.</t>
  </si>
  <si>
    <t>number of beds (as of 31 July) in thousands</t>
  </si>
  <si>
    <r>
      <t>HEALTH CARE</t>
    </r>
    <r>
      <rPr>
        <vertAlign val="superscript"/>
        <sz val="9"/>
        <color rgb="FF808080"/>
        <rFont val="Arial"/>
        <family val="2"/>
        <charset val="238"/>
      </rPr>
      <t>a</t>
    </r>
    <r>
      <rPr>
        <sz val="9"/>
        <color rgb="FF808080"/>
        <rFont val="Arial"/>
        <family val="2"/>
        <charset val="238"/>
      </rPr>
      <t xml:space="preserve"> – as of 31 December</t>
    </r>
  </si>
  <si>
    <r>
      <t>Pracownicy medyczni</t>
    </r>
    <r>
      <rPr>
        <vertAlign val="superscript"/>
        <sz val="9"/>
        <color theme="1"/>
        <rFont val="Arial"/>
        <family val="2"/>
        <charset val="238"/>
      </rPr>
      <t>b</t>
    </r>
    <r>
      <rPr>
        <sz val="9"/>
        <color theme="1"/>
        <rFont val="Arial"/>
        <family val="2"/>
        <charset val="238"/>
      </rPr>
      <t>:</t>
    </r>
  </si>
  <si>
    <r>
      <t>Medical personnel</t>
    </r>
    <r>
      <rPr>
        <vertAlign val="superscript"/>
        <sz val="9"/>
        <color theme="0" tint="-0.499984740745262"/>
        <rFont val="Arial"/>
        <family val="2"/>
        <charset val="238"/>
      </rPr>
      <t>b</t>
    </r>
    <r>
      <rPr>
        <sz val="9"/>
        <color theme="0" tint="-0.499984740745262"/>
        <rFont val="Arial"/>
        <family val="2"/>
        <charset val="238"/>
      </rPr>
      <t>:</t>
    </r>
  </si>
  <si>
    <r>
      <t>pielęgniarki</t>
    </r>
    <r>
      <rPr>
        <vertAlign val="superscript"/>
        <sz val="9"/>
        <color theme="1"/>
        <rFont val="Arial"/>
        <family val="2"/>
        <charset val="238"/>
      </rPr>
      <t>c</t>
    </r>
  </si>
  <si>
    <r>
      <t>nurses</t>
    </r>
    <r>
      <rPr>
        <vertAlign val="superscript"/>
        <sz val="9"/>
        <color theme="0" tint="-0.499984740745262"/>
        <rFont val="Arial"/>
        <family val="2"/>
        <charset val="238"/>
      </rPr>
      <t>c</t>
    </r>
  </si>
  <si>
    <t>HANDEL – stan w dniu 31 grudnia</t>
  </si>
  <si>
    <t>TRADE – as of 31 December</t>
  </si>
  <si>
    <r>
      <t>Sprzedaż produkcji budowlano-montażowej</t>
    </r>
    <r>
      <rPr>
        <vertAlign val="superscript"/>
        <sz val="9"/>
        <color theme="1"/>
        <rFont val="Arial"/>
        <family val="2"/>
        <charset val="238"/>
      </rPr>
      <t xml:space="preserve">a
   </t>
    </r>
    <r>
      <rPr>
        <sz val="9"/>
        <color theme="1"/>
        <rFont val="Arial"/>
        <family val="2"/>
        <charset val="238"/>
      </rPr>
      <t>(ceny bieżące):</t>
    </r>
  </si>
  <si>
    <r>
      <t>Sales of construction and assembly
   production</t>
    </r>
    <r>
      <rPr>
        <vertAlign val="superscript"/>
        <sz val="9"/>
        <color theme="0" tint="-0.499984740745262"/>
        <rFont val="Arial"/>
        <family val="2"/>
        <charset val="238"/>
      </rPr>
      <t>a</t>
    </r>
    <r>
      <rPr>
        <sz val="9"/>
        <color theme="0" tint="-0.499984740745262"/>
        <rFont val="Arial"/>
        <family val="2"/>
        <charset val="238"/>
      </rPr>
      <t xml:space="preserve"> (current prices):</t>
    </r>
  </si>
  <si>
    <t>AREA. LOCAL GOVERNMENT– as of 31 December</t>
  </si>
  <si>
    <t>Non-working age population per 100 persons
   of working age (as of 31 December)</t>
  </si>
  <si>
    <t>Population (as of 31 December) in thousands</t>
  </si>
  <si>
    <r>
      <t>Population per 1 km</t>
    </r>
    <r>
      <rPr>
        <vertAlign val="superscript"/>
        <sz val="9"/>
        <color rgb="FF808080"/>
        <rFont val="Arial"/>
        <family val="2"/>
        <charset val="238"/>
      </rPr>
      <t>2</t>
    </r>
    <r>
      <rPr>
        <sz val="9"/>
        <color rgb="FF808080"/>
        <rFont val="Arial"/>
        <family val="2"/>
        <charset val="238"/>
      </rPr>
      <t xml:space="preserve"> of total area
  (as of 31 December)</t>
    </r>
  </si>
  <si>
    <r>
      <t>Employed persons</t>
    </r>
    <r>
      <rPr>
        <vertAlign val="superscript"/>
        <sz val="9"/>
        <color rgb="FF808080"/>
        <rFont val="Arial"/>
        <family val="2"/>
        <charset val="238"/>
      </rPr>
      <t>ab</t>
    </r>
    <r>
      <rPr>
        <sz val="9"/>
        <color rgb="FF808080"/>
        <rFont val="Arial"/>
        <family val="2"/>
        <charset val="238"/>
      </rPr>
      <t xml:space="preserve"> (as of 31 December) 
  in thousands</t>
    </r>
  </si>
  <si>
    <t>Registered unemployed persons
   (as of 31 December) in thousands</t>
  </si>
  <si>
    <r>
      <t>Registered unemployment rate</t>
    </r>
    <r>
      <rPr>
        <vertAlign val="superscript"/>
        <sz val="9"/>
        <color rgb="FF808080"/>
        <rFont val="Arial"/>
        <family val="2"/>
        <charset val="238"/>
      </rPr>
      <t xml:space="preserve">b
    </t>
    </r>
    <r>
      <rPr>
        <sz val="9"/>
        <color rgb="FF808080"/>
        <rFont val="Arial"/>
        <family val="2"/>
        <charset val="238"/>
      </rPr>
      <t>(as of 31 December) in %</t>
    </r>
  </si>
  <si>
    <t>Network (as of 31 December) in km:</t>
  </si>
  <si>
    <t>Public libraries (including branches;
   as of 31  December)</t>
  </si>
  <si>
    <r>
      <t>Samochody osobowe zarejestrowane</t>
    </r>
    <r>
      <rPr>
        <vertAlign val="superscript"/>
        <sz val="9"/>
        <color theme="1"/>
        <rFont val="Arial"/>
        <family val="2"/>
        <charset val="238"/>
      </rPr>
      <t>b</t>
    </r>
    <r>
      <rPr>
        <sz val="9"/>
        <color theme="1"/>
        <rFont val="Arial"/>
        <family val="2"/>
        <charset val="238"/>
      </rPr>
      <t xml:space="preserve"> 
  w tys. szt.</t>
    </r>
  </si>
  <si>
    <r>
      <t>Registered passenger cars</t>
    </r>
    <r>
      <rPr>
        <vertAlign val="superscript"/>
        <sz val="9"/>
        <color theme="0" tint="-0.499984740745262"/>
        <rFont val="Arial"/>
        <family val="2"/>
        <charset val="238"/>
      </rPr>
      <t>b</t>
    </r>
    <r>
      <rPr>
        <sz val="9"/>
        <color theme="0" tint="-0.499984740745262"/>
        <rFont val="Arial"/>
        <family val="2"/>
        <charset val="238"/>
      </rPr>
      <t xml:space="preserve"> in thousand units</t>
    </r>
  </si>
  <si>
    <t>ROLNICTWO</t>
  </si>
  <si>
    <t>AGRICULTURE</t>
  </si>
  <si>
    <t>particulate</t>
  </si>
  <si>
    <t>gaseous</t>
  </si>
  <si>
    <r>
      <t xml:space="preserve">Polska=100
</t>
    </r>
    <r>
      <rPr>
        <sz val="9"/>
        <color theme="0" tint="-0.499984740745262"/>
        <rFont val="Arial"/>
        <family val="2"/>
        <charset val="238"/>
      </rPr>
      <t>Poland=100</t>
    </r>
  </si>
  <si>
    <t>a Pracujące na sieci kanalizacyjnej. b Pozycja obejmuje odpady odebrane od wszystkich właścicieli nieruchomości i uznawana jest za odpady</t>
  </si>
  <si>
    <t>wytworzone. c Bez czynów karalnych popełnionych przez nieletnich.</t>
  </si>
  <si>
    <t>acts committed by juveniles. c Excluding punishable acts committed by juveniles.</t>
  </si>
  <si>
    <r>
      <t>EDUKACJA I WYCHOWANIE</t>
    </r>
    <r>
      <rPr>
        <vertAlign val="superscript"/>
        <sz val="9"/>
        <rFont val="Arial"/>
        <family val="2"/>
        <charset val="238"/>
      </rPr>
      <t>e</t>
    </r>
    <r>
      <rPr>
        <sz val="9"/>
        <rFont val="Arial"/>
        <family val="2"/>
        <charset val="238"/>
      </rPr>
      <t xml:space="preserve"> – stan na początku roku szkolnego</t>
    </r>
  </si>
  <si>
    <t>Forest area (as of 31 December) 
in thousand ha</t>
  </si>
  <si>
    <r>
      <t>Nakłady inwestycyjne</t>
    </r>
    <r>
      <rPr>
        <vertAlign val="superscript"/>
        <sz val="9"/>
        <color theme="1"/>
        <rFont val="Arial"/>
        <family val="2"/>
        <charset val="238"/>
      </rPr>
      <t>a</t>
    </r>
    <r>
      <rPr>
        <sz val="9"/>
        <color theme="1"/>
        <rFont val="Arial"/>
        <family val="2"/>
        <charset val="238"/>
      </rPr>
      <t xml:space="preserve"> (ceny bieżące):</t>
    </r>
  </si>
  <si>
    <r>
      <t>Investment outlays</t>
    </r>
    <r>
      <rPr>
        <vertAlign val="superscript"/>
        <sz val="9"/>
        <color theme="0" tint="-0.499984740745262"/>
        <rFont val="Arial"/>
        <family val="2"/>
        <charset val="238"/>
      </rPr>
      <t>a</t>
    </r>
    <r>
      <rPr>
        <sz val="9"/>
        <color theme="0" tint="-0.499984740745262"/>
        <rFont val="Arial"/>
        <family val="2"/>
        <charset val="238"/>
      </rPr>
      <t xml:space="preserve"> (current prices):</t>
    </r>
  </si>
  <si>
    <r>
      <t>Gross value of fixed assets</t>
    </r>
    <r>
      <rPr>
        <vertAlign val="superscript"/>
        <sz val="9"/>
        <color rgb="FF808080"/>
        <rFont val="Arial"/>
        <family val="2"/>
        <charset val="238"/>
      </rPr>
      <t>b</t>
    </r>
    <r>
      <rPr>
        <sz val="9"/>
        <color rgb="FF808080"/>
        <rFont val="Arial"/>
        <family val="2"/>
        <charset val="238"/>
      </rPr>
      <t xml:space="preserve"> 
   (as of 31 December; current book-keeping 
   prices):</t>
    </r>
  </si>
  <si>
    <r>
      <t>na 1 pracującego</t>
    </r>
    <r>
      <rPr>
        <vertAlign val="superscript"/>
        <sz val="9"/>
        <color theme="1"/>
        <rFont val="Arial"/>
        <family val="2"/>
        <charset val="238"/>
      </rPr>
      <t>c</t>
    </r>
    <r>
      <rPr>
        <sz val="9"/>
        <color theme="1"/>
        <rFont val="Arial"/>
        <family val="2"/>
        <charset val="238"/>
      </rPr>
      <t xml:space="preserve"> w zł</t>
    </r>
  </si>
  <si>
    <r>
      <t>per employed person</t>
    </r>
    <r>
      <rPr>
        <vertAlign val="superscript"/>
        <sz val="9"/>
        <color theme="0" tint="-0.499984740745262"/>
        <rFont val="Arial"/>
        <family val="2"/>
        <charset val="238"/>
      </rPr>
      <t>c</t>
    </r>
    <r>
      <rPr>
        <sz val="9"/>
        <color theme="0" tint="-0.499984740745262"/>
        <rFont val="Arial"/>
        <family val="2"/>
        <charset val="238"/>
      </rPr>
      <t xml:space="preserve"> in PLN</t>
    </r>
  </si>
  <si>
    <r>
      <t>Entities of the national economy in the REGON
   register</t>
    </r>
    <r>
      <rPr>
        <vertAlign val="superscript"/>
        <sz val="9"/>
        <color rgb="FF808080"/>
        <rFont val="Arial"/>
        <family val="2"/>
        <charset val="238"/>
      </rPr>
      <t>d</t>
    </r>
    <r>
      <rPr>
        <sz val="9"/>
        <color rgb="FF808080"/>
        <rFont val="Arial"/>
        <family val="2"/>
        <charset val="238"/>
      </rPr>
      <t xml:space="preserve"> (as of 31  December)</t>
    </r>
  </si>
  <si>
    <t>a Według lokalizacji inwestycji. b Według siedziby jednostki lokalnej rodzaju działalności. c Do przeliczeń przyjęto przeciętną w roku liczbę pracujących. d Bez osób prowadzących gospodarstwa indywidualne w rolnictwie; w podziale według sektorów – bez podmiotów, dla których informacja o formie własności nie występuje w rejestrze REGON.</t>
  </si>
  <si>
    <t>warzywa gruntowe</t>
  </si>
  <si>
    <t>Budżety gmin</t>
  </si>
  <si>
    <t>Budgets of gminas</t>
  </si>
  <si>
    <t xml:space="preserve">I. WOJEWÓDZTWO NA TLE KRAJU W 2021 R. </t>
  </si>
  <si>
    <t xml:space="preserve">   VOIVODSHIP ON THE BACKGROUND OF THE COUNTRY IN 2021</t>
  </si>
  <si>
    <t>I. WOJEWÓDZTWO NA TLE KRAJU W 2021 R. (cd.)</t>
  </si>
  <si>
    <t xml:space="preserve">   VOIVODSHIP ON THE BACKGROUND OF THE COUNTRY IN 2021 (cont.)</t>
  </si>
  <si>
    <t>I. WOJEWÓDZTWO NA TLE KRAJU W 2021 R. (dok.)</t>
  </si>
  <si>
    <t>REGIONAL ACCOUNTS IN 2020</t>
  </si>
  <si>
    <t>.</t>
  </si>
  <si>
    <t>TRANSPORT  – stan w dniu 31 grudnia</t>
  </si>
  <si>
    <t>TRANSPORT  – as of 31 December</t>
  </si>
  <si>
    <t>Wartość brutto środków trwałychb 
  (stan w dniu 31 grudnia; bieżące ceny 
  ewidencyjne):</t>
  </si>
  <si>
    <t>Podmioty gospodarki narodowej w rejestrze
   REGONd (stan w dniu 31 grudnia)</t>
  </si>
  <si>
    <t>Powierzchnia lasów (stan w dniu 31 grudnia)
   w tys. ha</t>
  </si>
  <si>
    <t>Biblioteki publiczne (łącznie z filiami; stan
   w dniu 31 grudnia)</t>
  </si>
  <si>
    <t>Muzea i oddziały muzealne (stan w dniu 31 grudnia)</t>
  </si>
  <si>
    <t>Kina stałe (stan w dniu 31 grudnia)</t>
  </si>
  <si>
    <t>Pracującyab (stan w dniu 31 grudnia) w tys.</t>
  </si>
  <si>
    <t>Bezrobotni zarejestrowani (stan w dniu 31 grudnia) 
   w tys.</t>
  </si>
  <si>
    <t>Stopa bezrobocia rejestrowanegob 
  (stan w dniu 31 grudnia) w %</t>
  </si>
  <si>
    <t>Długość sieci (stan w dniu 31 grudnia) w km:</t>
  </si>
  <si>
    <t>Komunalne oczyszczalnie ściekówa
   (stan w dniu 31 grudnia)</t>
  </si>
  <si>
    <t>Ludność (stan w dniu 31 grudnia) w tys.</t>
  </si>
  <si>
    <t>Ludność na 1 km2 powierzchni ogólnej (stan
   w dniu 31 grudnia)</t>
  </si>
  <si>
    <t>Ludność w wieku nieprodukcyjnym 
   na 100 osób w wieku produkcyjnym 
   (stan w dniu 31 grudnia)</t>
  </si>
  <si>
    <t>WYMIAR SPRAWIEDLIWOŚCI</t>
  </si>
  <si>
    <t>JUSTICE</t>
  </si>
  <si>
    <t>a Working on sewage network. b Estimate includes waste collected from all property owners and considered to be waste generated. c Excluding punishable</t>
  </si>
  <si>
    <r>
      <t>Zasoby mieszkaniowe</t>
    </r>
    <r>
      <rPr>
        <vertAlign val="superscript"/>
        <sz val="9"/>
        <rFont val="Arial"/>
        <family val="2"/>
        <charset val="238"/>
      </rPr>
      <t>c</t>
    </r>
    <r>
      <rPr>
        <sz val="9"/>
        <rFont val="Arial"/>
        <family val="2"/>
        <charset val="238"/>
      </rPr>
      <t xml:space="preserve"> (stan w dniu 31 marca):</t>
    </r>
  </si>
  <si>
    <r>
      <t>Dwelling stocks</t>
    </r>
    <r>
      <rPr>
        <vertAlign val="superscript"/>
        <sz val="9"/>
        <color rgb="FF808080"/>
        <rFont val="Arial"/>
        <family val="2"/>
        <charset val="238"/>
      </rPr>
      <t>c</t>
    </r>
    <r>
      <rPr>
        <sz val="9"/>
        <color rgb="FF808080"/>
        <rFont val="Arial"/>
        <family val="2"/>
        <charset val="238"/>
      </rPr>
      <t xml:space="preserve"> (as of 31 March):</t>
    </r>
  </si>
  <si>
    <t>a Według faktycznego miejsca pracy i rodzaju działalności. b Dane opracowano z uwzględnieniem pracujących w gospodarstwach indywidualnych w rolnictwie wyszacowanych przy uwzględnieniu wyników Powszechnego Spisu Rolnego 2010. c   Na podstawie Narodowego Spisu Powszechnego Ludności i Mieszkań 2021. d Łącznie z kolektorami. e Patrz uwagi ogólne działu „Edukacja i wychowanie”. f Bez szkół dla dorosłych, z wyjątkiem szkół policealnych. g Łącznie z uczniami branżowych szkół II stopnia (w 2021 r. 3729 uczniów w Polsce i 187 w województwie) uczniami w oddziałach zasadniczych szkół zawodowych oraz uczniami szkół specjalnych przysposabiających do pracy. h Dających uprawnienia zawodowe. i Łącznie z dziećmi przebywającymi przez cały rok szkolny w placówkach wykonujących działalność leczniczą.</t>
  </si>
  <si>
    <t xml:space="preserve">a By actual workplace and kind of activity. b Data are compiled taking into account persons employed on private farms in agriculture estimated using the results of the Agricultural Census 2010. c Based on the National Population and Housing Census 2021. d Including collectors. e See general notes to the chapter “Education”. f Excluding schools for adults, except for post-secondary schools. g Including students of stage II sectoral vocational schools (in 2021 3729 students in Poland and 187 students in voivodship) students of basic vocational school sections and students of special job-training schools. h Leading to professional certification. i Including children staying throughout the school year in units performing health care activity.
</t>
  </si>
  <si>
    <t xml:space="preserve">w tym powierzchnia zasiewów </t>
  </si>
  <si>
    <r>
      <t>of which sown area</t>
    </r>
    <r>
      <rPr>
        <vertAlign val="superscript"/>
        <sz val="9"/>
        <color rgb="FF808080"/>
        <rFont val="Arial"/>
        <family val="2"/>
        <charset val="238"/>
      </rPr>
      <t xml:space="preserve"> </t>
    </r>
  </si>
  <si>
    <t>field vegetables</t>
  </si>
  <si>
    <t>Apteki ogólnodostępne</t>
  </si>
  <si>
    <t>Generally available pharmacies</t>
  </si>
  <si>
    <r>
      <t>Baza noclegowa turystyki</t>
    </r>
    <r>
      <rPr>
        <vertAlign val="superscript"/>
        <sz val="9"/>
        <color theme="1"/>
        <rFont val="Arial"/>
        <family val="2"/>
        <charset val="238"/>
      </rPr>
      <t>d</t>
    </r>
    <r>
      <rPr>
        <sz val="9"/>
        <color theme="1"/>
        <rFont val="Arial"/>
        <family val="2"/>
        <charset val="238"/>
      </rPr>
      <t>:</t>
    </r>
  </si>
  <si>
    <r>
      <t>Tourist accommodation establishments</t>
    </r>
    <r>
      <rPr>
        <vertAlign val="superscript"/>
        <sz val="9"/>
        <color theme="0" tint="-0.499984740745262"/>
        <rFont val="Arial"/>
        <family val="2"/>
        <charset val="238"/>
      </rPr>
      <t>d</t>
    </r>
    <r>
      <rPr>
        <sz val="9"/>
        <color theme="0" tint="-0.499984740745262"/>
        <rFont val="Arial"/>
        <family val="2"/>
        <charset val="238"/>
      </rPr>
      <t>:</t>
    </r>
  </si>
  <si>
    <r>
      <t>Użytki rolne w dobrej kulturze rolnej</t>
    </r>
    <r>
      <rPr>
        <vertAlign val="superscript"/>
        <sz val="9"/>
        <rFont val="Arial"/>
        <family val="2"/>
        <charset val="238"/>
      </rPr>
      <t xml:space="preserve"> e</t>
    </r>
    <r>
      <rPr>
        <sz val="9"/>
        <rFont val="Arial"/>
        <family val="2"/>
        <charset val="238"/>
      </rPr>
      <t xml:space="preserve"> (stan
   w czerwcu 2020 r.) w tys. ha</t>
    </r>
  </si>
  <si>
    <r>
      <t>Agricultural land in good agricultural condition</t>
    </r>
    <r>
      <rPr>
        <vertAlign val="superscript"/>
        <sz val="9"/>
        <color theme="0" tint="-0.499984740745262"/>
        <rFont val="Arial"/>
        <family val="2"/>
        <charset val="238"/>
      </rPr>
      <t xml:space="preserve"> e</t>
    </r>
    <r>
      <rPr>
        <sz val="9"/>
        <color theme="0" tint="-0.499984740745262"/>
        <rFont val="Arial"/>
        <family val="2"/>
        <charset val="238"/>
      </rPr>
      <t xml:space="preserve">
   (as of June 2020) in thousand ha</t>
    </r>
  </si>
  <si>
    <t xml:space="preserve">a Łącznie z danymi o placówkach podległych resortom obrony narodowej oraz spraw wewnętrznych i administracji. b Dane dotyczą pracujących bezpośrednio z pacjentem, tj. bez osób, dla których głównym miejscem pracy jest uczelnia, jednostka administracji państwowej lub samorządu terytorialnego albo NFZ. Dane są nieporównywalne z danymi opublikowanymi w poprzednich edycjach Rocznika; patrz uwagi ogólne do działu „Ochrona zdrowia i pomoc społeczna. c Łącznie z magistrami pielęgniarstwa. d  Dotyczy obiektów posiadających 10 lub więcej miejsc noclegowych. Dane opracowano z uwzględnieniem imputacji dla jednostek, które odmówiły udziału w badaniu. e Dane Powszechnego Spisu Rolnego 2020. </t>
  </si>
  <si>
    <t xml:space="preserve">a Data include health care units subordinated to the Ministry of National Defence as well as the Ministry of the Interior and Administration. b Data concern those working directly with a patient, i.e., excluding persons whose primary workplace is a university, a unit of state or local government administration or the National Health Fund. Data incomparable with published in previous editions of the Yearbook; see general notes to the chapter “Health care and social welfare”. c Including masters of nursery. d  Data concern establishments with 10 and more bed places. Data were compiled taking into account imputation for units which refused to participate in the survey.e Data of the Agricultural Census 2020. </t>
  </si>
  <si>
    <r>
      <t>OCHRONA ZDROWIA</t>
    </r>
    <r>
      <rPr>
        <vertAlign val="superscript"/>
        <sz val="9"/>
        <color theme="1"/>
        <rFont val="Arial"/>
        <family val="2"/>
        <charset val="238"/>
      </rPr>
      <t>a</t>
    </r>
    <r>
      <rPr>
        <sz val="9"/>
        <color theme="1"/>
        <rFont val="Arial"/>
        <family val="2"/>
        <charset val="238"/>
      </rPr>
      <t xml:space="preserve"> – stan w dniu 31 grudnia</t>
    </r>
  </si>
  <si>
    <t xml:space="preserve">a Zrealizowanej przez podmioty budowlane – według miejsca wykonania robót. b Łącznie z posiadającymi pozwolenia czasowe (na okres 30 dni) wydane w końcu roku. c Dane dotyczą placówek operatora wyznaczonego. d Bez dochodów i wydatków gmin mających również status miasta na prawach powiatu. </t>
  </si>
  <si>
    <t xml:space="preserve">a Realised by construction entities – by place of performing works. b Including vehicles with a temporary permission (for a period of 30 days) issued at the end of the year. 
c Data concern offices of the appointed operators. d Excluding revenue and expenditure of gminas which are also cities with powiat status.  </t>
  </si>
  <si>
    <t>RACHUNKI REGIONALNE W 2020 R.</t>
  </si>
  <si>
    <t>a By investment location. b By seat of a local kind-of-activity unit. c The average number of employed persons was used in calculations. d Excluding persons tending private farms in agriculture; broken down by ownership sectors – excluding entities whose form of ownership is not provided in the REGON register.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</si>
</sst>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z_ł_-;\-* #,##0.00\ _z_ł_-;_-* &quot;-&quot;??\ _z_ł_-;_-@_-"/>
    <numFmt numFmtId="164" formatCode="0.0"/>
    <numFmt numFmtId="165" formatCode="#,##0.0"/>
    <numFmt numFmtId="166" formatCode="0_);@_)"/>
  </numFmts>
  <fonts count="40" x14ac:knownFonts="1">
    <font>
      <sz val="11"/>
      <color theme="1"/>
      <name val="Calibri"/>
      <family val="2"/>
      <charset val="238"/>
      <scheme val="minor"/>
    </font>
    <font>
      <sz val="11"/>
      <color theme="1"/>
      <name val="Calibri"/>
      <family val="2"/>
      <charset val="238"/>
      <scheme val="minor"/>
    </font>
    <font>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9"/>
      <color theme="1"/>
      <name val="Arial"/>
      <family val="2"/>
      <charset val="238"/>
    </font>
    <font>
      <sz val="8"/>
      <color theme="1"/>
      <name val="Arial"/>
      <family val="2"/>
      <charset val="238"/>
    </font>
    <font>
      <vertAlign val="superscript"/>
      <sz val="9"/>
      <color theme="1"/>
      <name val="Arial"/>
      <family val="2"/>
      <charset val="238"/>
    </font>
    <font>
      <sz val="9"/>
      <color theme="0" tint="-0.499984740745262"/>
      <name val="Arial"/>
      <family val="2"/>
      <charset val="238"/>
    </font>
    <font>
      <vertAlign val="superscript"/>
      <sz val="9"/>
      <color theme="0" tint="-0.499984740745262"/>
      <name val="Arial"/>
      <family val="2"/>
      <charset val="238"/>
    </font>
    <font>
      <sz val="8"/>
      <color theme="0" tint="-0.499984740745262"/>
      <name val="Arial"/>
      <family val="2"/>
      <charset val="238"/>
    </font>
    <font>
      <b/>
      <sz val="9"/>
      <color theme="1"/>
      <name val="Arial"/>
      <family val="2"/>
      <charset val="238"/>
    </font>
    <font>
      <b/>
      <sz val="9"/>
      <color theme="0" tint="-0.499984740745262"/>
      <name val="Arial"/>
      <family val="2"/>
      <charset val="238"/>
    </font>
    <font>
      <sz val="9"/>
      <color rgb="FF808080"/>
      <name val="Arial"/>
      <family val="2"/>
      <charset val="238"/>
    </font>
    <font>
      <vertAlign val="superscript"/>
      <sz val="9"/>
      <color rgb="FF808080"/>
      <name val="Arial"/>
      <family val="2"/>
      <charset val="238"/>
    </font>
    <font>
      <sz val="9"/>
      <name val="Arial"/>
      <family val="2"/>
      <charset val="238"/>
    </font>
    <font>
      <sz val="9"/>
      <color rgb="FFFF0000"/>
      <name val="Arial"/>
      <family val="2"/>
      <charset val="238"/>
    </font>
    <font>
      <sz val="8"/>
      <color rgb="FF808080"/>
      <name val="Arial"/>
      <family val="2"/>
      <charset val="238"/>
    </font>
    <font>
      <b/>
      <sz val="9"/>
      <name val="Arial"/>
      <family val="2"/>
      <charset val="238"/>
    </font>
    <font>
      <vertAlign val="superscript"/>
      <sz val="9"/>
      <name val="Arial"/>
      <family val="2"/>
      <charset val="238"/>
    </font>
    <font>
      <sz val="8"/>
      <name val="Arial"/>
      <family val="2"/>
      <charset val="238"/>
    </font>
    <font>
      <sz val="11"/>
      <name val="Calibri"/>
      <family val="2"/>
      <charset val="238"/>
      <scheme val="minor"/>
    </font>
    <font>
      <sz val="9"/>
      <color rgb="FF000000"/>
      <name val="Arial"/>
      <family val="2"/>
      <charset val="238"/>
    </font>
    <font>
      <sz val="11"/>
      <color rgb="FF808080"/>
      <name val="Calibri"/>
      <family val="2"/>
      <charset val="238"/>
      <scheme val="minor"/>
    </font>
    <font>
      <sz val="11"/>
      <color theme="1"/>
      <name val="Arial"/>
      <family val="2"/>
      <charset val="238"/>
    </font>
    <font>
      <sz val="10"/>
      <color theme="1"/>
      <name val="Arial"/>
      <family val="2"/>
      <charset val="238"/>
    </font>
    <font>
      <sz val="9"/>
      <color indexed="8"/>
      <name val="Arial"/>
      <family val="2"/>
      <charset val="23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auto="1"/>
      </right>
      <top/>
      <bottom/>
      <diagonal/>
    </border>
    <border>
      <left style="thin">
        <color rgb="FF000000"/>
      </left>
      <right style="thin">
        <color rgb="FF000000"/>
      </right>
      <top/>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43" fontId="1" fillId="0" borderId="0" applyFont="0" applyFill="0" applyBorder="0" applyAlignment="0" applyProtection="0"/>
    <xf numFmtId="0" fontId="37" fillId="0" borderId="0"/>
  </cellStyleXfs>
  <cellXfs count="127">
    <xf numFmtId="0" fontId="0" fillId="0" borderId="0" xfId="0"/>
    <xf numFmtId="0" fontId="18" fillId="0" borderId="0" xfId="0" applyFont="1"/>
    <xf numFmtId="0" fontId="18" fillId="0" borderId="10" xfId="0" applyFont="1" applyBorder="1" applyAlignment="1">
      <alignment horizontal="center" vertical="center" wrapText="1"/>
    </xf>
    <xf numFmtId="0" fontId="18" fillId="0" borderId="12" xfId="0" applyFont="1" applyBorder="1" applyAlignment="1">
      <alignment horizontal="right" wrapText="1" indent="1"/>
    </xf>
    <xf numFmtId="0" fontId="18" fillId="0" borderId="12" xfId="0" applyFont="1" applyBorder="1" applyAlignment="1">
      <alignment wrapText="1"/>
    </xf>
    <xf numFmtId="0" fontId="21" fillId="0" borderId="0" xfId="0" applyFont="1"/>
    <xf numFmtId="0" fontId="21" fillId="0" borderId="0" xfId="0" applyFont="1" applyAlignment="1">
      <alignment wrapText="1"/>
    </xf>
    <xf numFmtId="0" fontId="18" fillId="0" borderId="0" xfId="0" applyFont="1" applyAlignment="1">
      <alignment horizontal="left" wrapText="1"/>
    </xf>
    <xf numFmtId="0" fontId="18"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18" fillId="0" borderId="0" xfId="0" applyFont="1" applyBorder="1" applyAlignment="1">
      <alignment horizontal="right" wrapText="1" indent="1"/>
    </xf>
    <xf numFmtId="0" fontId="21" fillId="0" borderId="0" xfId="0" applyFont="1" applyAlignment="1"/>
    <xf numFmtId="0" fontId="18" fillId="0" borderId="15" xfId="0" applyFont="1" applyBorder="1" applyAlignment="1">
      <alignment horizontal="center" vertical="center" wrapText="1"/>
    </xf>
    <xf numFmtId="0" fontId="21" fillId="0" borderId="14" xfId="0" applyFont="1" applyBorder="1" applyAlignment="1">
      <alignment wrapText="1"/>
    </xf>
    <xf numFmtId="0" fontId="18" fillId="0" borderId="12" xfId="0" applyNumberFormat="1" applyFont="1" applyBorder="1" applyAlignment="1">
      <alignment horizontal="left" wrapText="1" indent="2"/>
    </xf>
    <xf numFmtId="0" fontId="21" fillId="0" borderId="14" xfId="0" applyNumberFormat="1" applyFont="1" applyBorder="1" applyAlignment="1">
      <alignment horizontal="left" wrapText="1" indent="2"/>
    </xf>
    <xf numFmtId="0" fontId="18" fillId="0" borderId="12" xfId="0" applyNumberFormat="1" applyFont="1" applyBorder="1" applyAlignment="1">
      <alignment horizontal="left" wrapText="1" indent="1"/>
    </xf>
    <xf numFmtId="0" fontId="21" fillId="0" borderId="14" xfId="0" applyNumberFormat="1" applyFont="1" applyBorder="1" applyAlignment="1">
      <alignment horizontal="left" wrapText="1" indent="1"/>
    </xf>
    <xf numFmtId="0" fontId="18" fillId="0" borderId="12" xfId="0" applyNumberFormat="1" applyFont="1" applyBorder="1" applyAlignment="1">
      <alignment horizontal="left" wrapText="1" indent="5"/>
    </xf>
    <xf numFmtId="0" fontId="21" fillId="0" borderId="14" xfId="0" applyNumberFormat="1" applyFont="1" applyBorder="1" applyAlignment="1">
      <alignment horizontal="left" wrapText="1" indent="7"/>
    </xf>
    <xf numFmtId="0" fontId="18" fillId="0" borderId="0" xfId="0" applyFont="1" applyAlignment="1">
      <alignment horizontal="center" vertical="center"/>
    </xf>
    <xf numFmtId="0" fontId="21" fillId="0" borderId="0" xfId="0" applyFont="1" applyAlignment="1">
      <alignment horizontal="center" vertical="center"/>
    </xf>
    <xf numFmtId="0" fontId="18" fillId="0" borderId="18" xfId="0" applyFont="1" applyBorder="1" applyAlignment="1">
      <alignment horizontal="left" wrapText="1"/>
    </xf>
    <xf numFmtId="0" fontId="18" fillId="0" borderId="0" xfId="0" applyNumberFormat="1" applyFont="1" applyAlignment="1">
      <alignment horizontal="left" wrapText="1" indent="1"/>
    </xf>
    <xf numFmtId="0" fontId="21" fillId="0" borderId="0" xfId="0" applyNumberFormat="1" applyFont="1" applyAlignment="1">
      <alignment horizontal="left" wrapText="1" indent="1"/>
    </xf>
    <xf numFmtId="0" fontId="19" fillId="0" borderId="0" xfId="0" applyFont="1"/>
    <xf numFmtId="0" fontId="18" fillId="0" borderId="0" xfId="0" applyFont="1" applyAlignment="1"/>
    <xf numFmtId="0" fontId="18" fillId="0" borderId="0" xfId="0" applyNumberFormat="1" applyFont="1" applyAlignment="1">
      <alignment horizontal="left" wrapText="1" indent="2"/>
    </xf>
    <xf numFmtId="0" fontId="21" fillId="0" borderId="0" xfId="0" applyFont="1" applyAlignment="1">
      <alignment horizontal="left" wrapText="1"/>
    </xf>
    <xf numFmtId="0" fontId="19" fillId="0" borderId="0" xfId="0" applyFont="1" applyAlignment="1">
      <alignment wrapText="1"/>
    </xf>
    <xf numFmtId="0" fontId="23" fillId="0" borderId="0" xfId="0" applyFont="1"/>
    <xf numFmtId="0" fontId="18" fillId="0" borderId="18" xfId="0" applyFont="1" applyBorder="1" applyAlignment="1">
      <alignment wrapText="1"/>
    </xf>
    <xf numFmtId="0" fontId="18" fillId="0" borderId="0" xfId="0" applyFont="1" applyAlignment="1">
      <alignment horizontal="center"/>
    </xf>
    <xf numFmtId="0" fontId="21" fillId="0" borderId="0" xfId="0" applyNumberFormat="1" applyFont="1" applyAlignment="1">
      <alignment horizontal="left" wrapText="1"/>
    </xf>
    <xf numFmtId="0" fontId="18" fillId="0" borderId="0" xfId="0" applyFont="1" applyAlignment="1">
      <alignment wrapText="1"/>
    </xf>
    <xf numFmtId="0" fontId="24" fillId="0" borderId="0" xfId="0" applyFont="1" applyAlignment="1">
      <alignment wrapText="1"/>
    </xf>
    <xf numFmtId="0" fontId="18" fillId="0" borderId="0" xfId="0" applyFont="1" applyAlignment="1">
      <alignment wrapText="1"/>
    </xf>
    <xf numFmtId="0" fontId="26" fillId="0" borderId="14" xfId="0" applyFont="1" applyBorder="1" applyAlignment="1">
      <alignment wrapText="1"/>
    </xf>
    <xf numFmtId="0" fontId="26" fillId="0" borderId="0" xfId="0" applyFont="1" applyAlignment="1">
      <alignment wrapText="1"/>
    </xf>
    <xf numFmtId="0" fontId="26" fillId="0" borderId="0" xfId="0" applyNumberFormat="1" applyFont="1" applyAlignment="1">
      <alignment horizontal="left" wrapText="1" indent="2"/>
    </xf>
    <xf numFmtId="0" fontId="26" fillId="0" borderId="0" xfId="0" applyNumberFormat="1" applyFont="1" applyAlignment="1">
      <alignment horizontal="left" wrapText="1" indent="1"/>
    </xf>
    <xf numFmtId="0" fontId="18" fillId="0" borderId="12" xfId="0" applyFont="1" applyBorder="1"/>
    <xf numFmtId="0" fontId="18" fillId="0" borderId="12" xfId="0" applyFont="1" applyFill="1" applyBorder="1" applyAlignment="1">
      <alignment horizontal="right" wrapText="1" indent="1"/>
    </xf>
    <xf numFmtId="0" fontId="26" fillId="0" borderId="14" xfId="0" applyNumberFormat="1" applyFont="1" applyBorder="1" applyAlignment="1">
      <alignment horizontal="left" wrapText="1" indent="1"/>
    </xf>
    <xf numFmtId="0" fontId="26" fillId="0" borderId="0" xfId="0" applyFont="1"/>
    <xf numFmtId="0" fontId="30" fillId="0" borderId="0" xfId="0" applyFont="1"/>
    <xf numFmtId="164" fontId="18" fillId="0" borderId="12" xfId="0" applyNumberFormat="1" applyFont="1" applyFill="1" applyBorder="1" applyAlignment="1">
      <alignment horizontal="right" wrapText="1" indent="1"/>
    </xf>
    <xf numFmtId="0" fontId="18" fillId="0" borderId="12" xfId="0" applyFont="1" applyFill="1" applyBorder="1" applyAlignment="1">
      <alignment horizontal="right" indent="1"/>
    </xf>
    <xf numFmtId="2" fontId="18" fillId="0" borderId="12" xfId="0" applyNumberFormat="1" applyFont="1" applyBorder="1" applyAlignment="1">
      <alignment horizontal="right" wrapText="1" indent="1"/>
    </xf>
    <xf numFmtId="0" fontId="28" fillId="0" borderId="12" xfId="0" applyFont="1" applyFill="1" applyBorder="1" applyAlignment="1">
      <alignment horizontal="right" wrapText="1" indent="1"/>
    </xf>
    <xf numFmtId="0" fontId="31" fillId="0" borderId="12" xfId="0" applyFont="1" applyFill="1" applyBorder="1" applyAlignment="1">
      <alignment horizontal="right" wrapText="1" indent="1"/>
    </xf>
    <xf numFmtId="0" fontId="29" fillId="0" borderId="12" xfId="0" applyFont="1" applyFill="1" applyBorder="1" applyAlignment="1">
      <alignment horizontal="right" wrapText="1" indent="1"/>
    </xf>
    <xf numFmtId="164" fontId="28" fillId="0" borderId="12" xfId="0" applyNumberFormat="1" applyFont="1" applyFill="1" applyBorder="1" applyAlignment="1">
      <alignment horizontal="right" wrapText="1" indent="1"/>
    </xf>
    <xf numFmtId="164" fontId="35" fillId="0" borderId="12" xfId="0" applyNumberFormat="1" applyFont="1" applyFill="1" applyBorder="1" applyAlignment="1">
      <alignment horizontal="right" wrapText="1" indent="1"/>
    </xf>
    <xf numFmtId="0" fontId="18" fillId="0" borderId="12" xfId="0" applyFont="1" applyBorder="1" applyAlignment="1">
      <alignment horizontal="right" indent="1"/>
    </xf>
    <xf numFmtId="164" fontId="18" fillId="0" borderId="12" xfId="0" applyNumberFormat="1" applyFont="1" applyBorder="1" applyAlignment="1">
      <alignment horizontal="right" wrapText="1" indent="1"/>
    </xf>
    <xf numFmtId="0" fontId="26" fillId="0" borderId="0" xfId="0" applyFont="1" applyAlignment="1">
      <alignment wrapText="1"/>
    </xf>
    <xf numFmtId="164" fontId="18" fillId="33" borderId="12" xfId="0" applyNumberFormat="1" applyFont="1" applyFill="1" applyBorder="1" applyAlignment="1">
      <alignment horizontal="right" wrapText="1" indent="1"/>
    </xf>
    <xf numFmtId="0" fontId="18" fillId="33" borderId="12" xfId="0" applyFont="1" applyFill="1" applyBorder="1" applyAlignment="1">
      <alignment horizontal="right" wrapText="1" indent="1"/>
    </xf>
    <xf numFmtId="0" fontId="29" fillId="0" borderId="12" xfId="0" applyFont="1" applyBorder="1" applyAlignment="1">
      <alignment horizontal="right" wrapText="1" indent="1"/>
    </xf>
    <xf numFmtId="0" fontId="18" fillId="0" borderId="12" xfId="0" applyFont="1" applyBorder="1" applyAlignment="1">
      <alignment horizontal="right" wrapText="1" indent="1"/>
    </xf>
    <xf numFmtId="164" fontId="18" fillId="0" borderId="12" xfId="0" applyNumberFormat="1" applyFont="1" applyBorder="1" applyAlignment="1">
      <alignment horizontal="right" wrapText="1" indent="1"/>
    </xf>
    <xf numFmtId="0" fontId="19" fillId="0" borderId="0" xfId="0" applyFont="1"/>
    <xf numFmtId="0" fontId="28" fillId="0" borderId="12" xfId="0" applyFont="1" applyBorder="1" applyAlignment="1">
      <alignment horizontal="right" wrapText="1" indent="1"/>
    </xf>
    <xf numFmtId="164" fontId="28" fillId="0" borderId="12" xfId="0" applyNumberFormat="1" applyFont="1" applyBorder="1" applyAlignment="1">
      <alignment horizontal="right" wrapText="1" indent="1"/>
    </xf>
    <xf numFmtId="0" fontId="18" fillId="0" borderId="0" xfId="0" applyFont="1" applyAlignment="1">
      <alignment wrapText="1"/>
    </xf>
    <xf numFmtId="164" fontId="18" fillId="0" borderId="0" xfId="0" applyNumberFormat="1" applyFont="1"/>
    <xf numFmtId="164" fontId="18" fillId="0" borderId="12" xfId="0" applyNumberFormat="1" applyFont="1" applyFill="1" applyBorder="1" applyAlignment="1">
      <alignment horizontal="right" indent="1"/>
    </xf>
    <xf numFmtId="165" fontId="18" fillId="0" borderId="12" xfId="0" applyNumberFormat="1" applyFont="1" applyBorder="1"/>
    <xf numFmtId="164" fontId="28" fillId="0" borderId="18" xfId="0" applyNumberFormat="1" applyFont="1" applyFill="1" applyBorder="1" applyAlignment="1">
      <alignment horizontal="right" wrapText="1" indent="1"/>
    </xf>
    <xf numFmtId="1" fontId="28" fillId="0" borderId="12" xfId="0" applyNumberFormat="1" applyFont="1" applyFill="1" applyBorder="1" applyAlignment="1">
      <alignment horizontal="right" wrapText="1" indent="1"/>
    </xf>
    <xf numFmtId="164" fontId="18" fillId="0" borderId="12" xfId="43" applyNumberFormat="1" applyFont="1" applyFill="1" applyBorder="1" applyAlignment="1">
      <alignment horizontal="right" wrapText="1" indent="1"/>
    </xf>
    <xf numFmtId="164" fontId="28" fillId="0" borderId="12" xfId="43" applyNumberFormat="1" applyFont="1" applyFill="1" applyBorder="1" applyAlignment="1">
      <alignment horizontal="right" wrapText="1" indent="1"/>
    </xf>
    <xf numFmtId="1" fontId="18" fillId="0" borderId="12" xfId="43" applyNumberFormat="1" applyFont="1" applyFill="1" applyBorder="1" applyAlignment="1">
      <alignment horizontal="right" wrapText="1" indent="1"/>
    </xf>
    <xf numFmtId="1" fontId="18" fillId="0" borderId="12" xfId="0" applyNumberFormat="1" applyFont="1" applyBorder="1" applyAlignment="1">
      <alignment horizontal="right" indent="1"/>
    </xf>
    <xf numFmtId="165" fontId="28" fillId="0" borderId="12" xfId="0" applyNumberFormat="1" applyFont="1" applyBorder="1"/>
    <xf numFmtId="0" fontId="18" fillId="0" borderId="0" xfId="0" applyFont="1" applyFill="1" applyAlignment="1">
      <alignment wrapText="1"/>
    </xf>
    <xf numFmtId="0" fontId="18" fillId="0" borderId="0" xfId="0" applyNumberFormat="1" applyFont="1" applyFill="1" applyAlignment="1">
      <alignment horizontal="left" wrapText="1" indent="1"/>
    </xf>
    <xf numFmtId="0" fontId="18" fillId="0" borderId="14" xfId="0" applyFont="1" applyBorder="1" applyAlignment="1">
      <alignment wrapText="1"/>
    </xf>
    <xf numFmtId="0" fontId="18" fillId="0" borderId="14" xfId="0" applyFont="1" applyBorder="1" applyAlignment="1">
      <alignment horizontal="right" wrapText="1" indent="1"/>
    </xf>
    <xf numFmtId="0" fontId="28" fillId="0" borderId="0" xfId="44" applyFont="1" applyFill="1" applyAlignment="1">
      <alignment wrapText="1"/>
    </xf>
    <xf numFmtId="164" fontId="28" fillId="0" borderId="19" xfId="44" applyNumberFormat="1" applyFont="1" applyFill="1" applyBorder="1" applyAlignment="1">
      <alignment wrapText="1"/>
    </xf>
    <xf numFmtId="164" fontId="28" fillId="0" borderId="0" xfId="44" applyNumberFormat="1" applyFont="1" applyFill="1" applyBorder="1" applyAlignment="1">
      <alignment wrapText="1"/>
    </xf>
    <xf numFmtId="0" fontId="24" fillId="0" borderId="12" xfId="0" applyFont="1" applyFill="1" applyBorder="1" applyAlignment="1">
      <alignment horizontal="right" wrapText="1" indent="1"/>
    </xf>
    <xf numFmtId="164" fontId="28" fillId="0" borderId="12" xfId="0" applyNumberFormat="1" applyFont="1" applyFill="1" applyBorder="1" applyAlignment="1">
      <alignment horizontal="right" indent="1"/>
    </xf>
    <xf numFmtId="164" fontId="28" fillId="0" borderId="12" xfId="0" applyNumberFormat="1" applyFont="1" applyFill="1" applyBorder="1" applyAlignment="1">
      <alignment horizontal="right" vertical="center" indent="1"/>
    </xf>
    <xf numFmtId="164" fontId="18" fillId="0" borderId="12" xfId="0" applyNumberFormat="1" applyFont="1" applyFill="1" applyBorder="1" applyAlignment="1">
      <alignment horizontal="right" vertical="center" indent="1"/>
    </xf>
    <xf numFmtId="0" fontId="24" fillId="0" borderId="12" xfId="0" applyFont="1" applyFill="1" applyBorder="1" applyAlignment="1">
      <alignment horizontal="right" indent="1"/>
    </xf>
    <xf numFmtId="0" fontId="31" fillId="0" borderId="12" xfId="0" applyFont="1" applyBorder="1" applyAlignment="1">
      <alignment horizontal="right" wrapText="1" indent="1"/>
    </xf>
    <xf numFmtId="164" fontId="18" fillId="0" borderId="18" xfId="0" applyNumberFormat="1" applyFont="1" applyBorder="1" applyAlignment="1">
      <alignment horizontal="right" wrapText="1" indent="1"/>
    </xf>
    <xf numFmtId="164" fontId="18" fillId="0" borderId="0" xfId="0" applyNumberFormat="1" applyFont="1" applyAlignment="1">
      <alignment horizontal="right" indent="1"/>
    </xf>
    <xf numFmtId="0" fontId="18" fillId="0" borderId="18" xfId="0" applyFont="1" applyBorder="1" applyAlignment="1">
      <alignment horizontal="right" wrapText="1" indent="1"/>
    </xf>
    <xf numFmtId="164" fontId="18" fillId="0" borderId="12" xfId="0" applyNumberFormat="1" applyFont="1" applyBorder="1"/>
    <xf numFmtId="164" fontId="18" fillId="0" borderId="12" xfId="0" applyNumberFormat="1" applyFont="1" applyBorder="1" applyAlignment="1">
      <alignment wrapText="1"/>
    </xf>
    <xf numFmtId="0" fontId="18" fillId="0" borderId="12" xfId="0" applyFont="1" applyFill="1" applyBorder="1" applyAlignment="1">
      <alignment horizontal="right" wrapText="1"/>
    </xf>
    <xf numFmtId="166" fontId="28" fillId="0" borderId="12" xfId="0" applyNumberFormat="1" applyFont="1" applyFill="1" applyBorder="1" applyAlignment="1">
      <alignment horizontal="right" indent="1"/>
    </xf>
    <xf numFmtId="166" fontId="39" fillId="0" borderId="12" xfId="0" applyNumberFormat="1" applyFont="1" applyFill="1" applyBorder="1" applyAlignment="1">
      <alignment horizontal="right" indent="1"/>
    </xf>
    <xf numFmtId="166" fontId="28" fillId="0" borderId="14" xfId="0" applyNumberFormat="1" applyFont="1" applyFill="1" applyBorder="1" applyAlignment="1">
      <alignment horizontal="right" indent="1"/>
    </xf>
    <xf numFmtId="164" fontId="18" fillId="0" borderId="12" xfId="0" applyNumberFormat="1" applyFont="1" applyBorder="1" applyAlignment="1">
      <alignment horizontal="right" indent="1"/>
    </xf>
    <xf numFmtId="164" fontId="38" fillId="0" borderId="12" xfId="0" applyNumberFormat="1" applyFont="1" applyFill="1" applyBorder="1" applyAlignment="1">
      <alignment horizontal="right" vertical="center" wrapText="1" indent="1"/>
    </xf>
    <xf numFmtId="164" fontId="18" fillId="0" borderId="12" xfId="0" applyNumberFormat="1" applyFont="1" applyFill="1" applyBorder="1" applyAlignment="1">
      <alignment horizontal="right" vertical="center" wrapText="1" indent="1"/>
    </xf>
    <xf numFmtId="0" fontId="21" fillId="0" borderId="0" xfId="0" applyFont="1" applyFill="1" applyAlignment="1">
      <alignment wrapText="1"/>
    </xf>
    <xf numFmtId="0" fontId="18" fillId="0" borderId="0" xfId="0" applyFont="1" applyFill="1"/>
    <xf numFmtId="0" fontId="26" fillId="0" borderId="0" xfId="44" applyFont="1" applyFill="1" applyAlignment="1">
      <alignment wrapText="1"/>
    </xf>
    <xf numFmtId="0" fontId="28" fillId="0" borderId="0" xfId="0" applyFont="1" applyFill="1" applyAlignment="1">
      <alignment wrapText="1"/>
    </xf>
    <xf numFmtId="0" fontId="28" fillId="0" borderId="0" xfId="0" applyNumberFormat="1" applyFont="1" applyAlignment="1">
      <alignment horizontal="left" wrapText="1" indent="1"/>
    </xf>
    <xf numFmtId="0" fontId="26" fillId="0" borderId="0" xfId="0" applyNumberFormat="1" applyFont="1" applyFill="1" applyAlignment="1">
      <alignment horizontal="left" wrapText="1" indent="1"/>
    </xf>
    <xf numFmtId="0" fontId="18" fillId="0" borderId="0" xfId="0" applyFont="1" applyAlignment="1">
      <alignment horizontal="center" wrapText="1"/>
    </xf>
    <xf numFmtId="0" fontId="21" fillId="0" borderId="0" xfId="0" applyFont="1" applyAlignment="1">
      <alignment horizontal="center" wrapText="1"/>
    </xf>
    <xf numFmtId="0" fontId="24" fillId="0" borderId="0" xfId="0" applyFont="1" applyAlignment="1">
      <alignment wrapText="1"/>
    </xf>
    <xf numFmtId="0" fontId="18" fillId="0" borderId="13"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21" fillId="0" borderId="11" xfId="0" applyFont="1" applyBorder="1" applyAlignment="1">
      <alignment horizontal="center" vertical="center" wrapText="1"/>
    </xf>
    <xf numFmtId="0" fontId="18" fillId="0" borderId="11" xfId="0" applyFont="1" applyBorder="1" applyAlignment="1">
      <alignment horizontal="center" vertical="center" wrapText="1"/>
    </xf>
    <xf numFmtId="0" fontId="26" fillId="0" borderId="0" xfId="0" applyFont="1" applyAlignment="1">
      <alignment horizontal="center" wrapText="1"/>
    </xf>
    <xf numFmtId="0" fontId="30" fillId="0" borderId="0" xfId="0" applyFont="1" applyAlignment="1">
      <alignment wrapText="1"/>
    </xf>
    <xf numFmtId="0" fontId="33" fillId="0" borderId="0" xfId="0" applyFont="1" applyAlignment="1">
      <alignment vertical="top" wrapText="1"/>
    </xf>
    <xf numFmtId="0" fontId="34" fillId="0" borderId="0" xfId="0" applyFont="1" applyAlignment="1">
      <alignment vertical="top" wrapText="1"/>
    </xf>
    <xf numFmtId="0" fontId="28" fillId="0" borderId="0" xfId="0" applyFont="1" applyAlignment="1">
      <alignment horizontal="center" wrapText="1"/>
    </xf>
    <xf numFmtId="0" fontId="30" fillId="0" borderId="0" xfId="0" applyFont="1" applyAlignment="1">
      <alignment horizontal="justify" vertical="top" wrapText="1"/>
    </xf>
    <xf numFmtId="0" fontId="33" fillId="0" borderId="0" xfId="0" applyFont="1" applyAlignment="1">
      <alignment horizontal="justify" vertical="top" wrapText="1"/>
    </xf>
    <xf numFmtId="0" fontId="18" fillId="0" borderId="0" xfId="0" applyFont="1" applyAlignment="1">
      <alignment wrapText="1"/>
    </xf>
    <xf numFmtId="0" fontId="19" fillId="0" borderId="0" xfId="0" applyFont="1" applyAlignment="1">
      <alignment wrapText="1"/>
    </xf>
    <xf numFmtId="0" fontId="0" fillId="0" borderId="0" xfId="0" applyAlignment="1">
      <alignment wrapText="1"/>
    </xf>
    <xf numFmtId="0" fontId="36" fillId="0" borderId="0" xfId="0" applyFont="1" applyAlignment="1">
      <alignment wrapText="1"/>
    </xf>
  </cellXfs>
  <cellStyles count="45">
    <cellStyle name="20% — akcent 1" xfId="19" builtinId="30" customBuiltin="1"/>
    <cellStyle name="20% — akcent 2" xfId="23" builtinId="34" customBuiltin="1"/>
    <cellStyle name="20% — akcent 3" xfId="27" builtinId="38" customBuiltin="1"/>
    <cellStyle name="20% — akcent 4" xfId="31" builtinId="42" customBuiltin="1"/>
    <cellStyle name="20% — akcent 5" xfId="35" builtinId="46" customBuiltin="1"/>
    <cellStyle name="20% — akcent 6" xfId="39" builtinId="50" customBuiltin="1"/>
    <cellStyle name="40% — akcent 1" xfId="20" builtinId="31" customBuiltin="1"/>
    <cellStyle name="40% — akcent 2" xfId="24" builtinId="35" customBuiltin="1"/>
    <cellStyle name="40% — akcent 3" xfId="28" builtinId="39" customBuiltin="1"/>
    <cellStyle name="40% — akcent 4" xfId="32" builtinId="43" customBuiltin="1"/>
    <cellStyle name="40% — akcent 5" xfId="36" builtinId="47" customBuiltin="1"/>
    <cellStyle name="40% — akcent 6" xfId="40" builtinId="51" customBuiltin="1"/>
    <cellStyle name="60% — akcent 1" xfId="21" builtinId="32" customBuiltin="1"/>
    <cellStyle name="60% — akcent 2" xfId="25" builtinId="36" customBuiltin="1"/>
    <cellStyle name="60% — akcent 3" xfId="29" builtinId="40" customBuiltin="1"/>
    <cellStyle name="60% — akcent 4" xfId="33" builtinId="44" customBuiltin="1"/>
    <cellStyle name="60% — akcent 5" xfId="37" builtinId="48" customBuiltin="1"/>
    <cellStyle name="60% — akcent 6" xfId="41" builtinId="52" customBuiltin="1"/>
    <cellStyle name="Akcent 1" xfId="18" builtinId="29" customBuiltin="1"/>
    <cellStyle name="Akcent 2" xfId="22" builtinId="33" customBuiltin="1"/>
    <cellStyle name="Akcent 3" xfId="26" builtinId="37" customBuiltin="1"/>
    <cellStyle name="Akcent 4" xfId="30" builtinId="41" customBuiltin="1"/>
    <cellStyle name="Akcent 5" xfId="34" builtinId="45" customBuiltin="1"/>
    <cellStyle name="Akcent 6" xfId="38" builtinId="49" customBuiltin="1"/>
    <cellStyle name="Dane wejściowe" xfId="9" builtinId="20" customBuiltin="1"/>
    <cellStyle name="Dane wyjściowe" xfId="10" builtinId="21" customBuiltin="1"/>
    <cellStyle name="Dobry" xfId="6" builtinId="26" customBuiltin="1"/>
    <cellStyle name="Dziesiętny" xfId="43" builtinId="3"/>
    <cellStyle name="Komórka połączona" xfId="12" builtinId="24" customBuiltin="1"/>
    <cellStyle name="Komórka zaznaczona" xfId="13" builtinId="23" customBuiltin="1"/>
    <cellStyle name="Nagłówek 1" xfId="2" builtinId="16" customBuiltin="1"/>
    <cellStyle name="Nagłówek 2" xfId="3" builtinId="17" customBuiltin="1"/>
    <cellStyle name="Nagłówek 3" xfId="4" builtinId="18" customBuiltin="1"/>
    <cellStyle name="Nagłówek 4" xfId="5" builtinId="19" customBuiltin="1"/>
    <cellStyle name="Neutralny" xfId="8" builtinId="28" customBuiltin="1"/>
    <cellStyle name="Normalny" xfId="0" builtinId="0"/>
    <cellStyle name="Normalny 2" xfId="44" xr:uid="{00000000-0005-0000-0000-000024000000}"/>
    <cellStyle name="Normalny 3" xfId="42" xr:uid="{00000000-0005-0000-0000-000025000000}"/>
    <cellStyle name="Obliczenia" xfId="11" builtinId="22" customBuiltin="1"/>
    <cellStyle name="Suma" xfId="17" builtinId="25" customBuiltin="1"/>
    <cellStyle name="Tekst objaśnienia" xfId="16" builtinId="53" customBuiltin="1"/>
    <cellStyle name="Tekst ostrzeżenia" xfId="14" builtinId="11" customBuiltin="1"/>
    <cellStyle name="Tytuł" xfId="1" builtinId="15" customBuiltin="1"/>
    <cellStyle name="Uwaga" xfId="15" builtinId="10" customBuiltin="1"/>
    <cellStyle name="Zły" xfId="7" builtinId="27" customBuiltin="1"/>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1"/>
  <sheetViews>
    <sheetView showGridLines="0" tabSelected="1" zoomScaleNormal="100" zoomScaleSheetLayoutView="100" workbookViewId="0">
      <selection activeCell="G3" sqref="G3"/>
    </sheetView>
  </sheetViews>
  <sheetFormatPr defaultColWidth="9.140625" defaultRowHeight="12" x14ac:dyDescent="0.2"/>
  <cols>
    <col min="1" max="1" width="38.28515625" style="1" customWidth="1"/>
    <col min="2" max="4" width="12.85546875" style="1" customWidth="1"/>
    <col min="5" max="5" width="37.85546875" style="1" customWidth="1"/>
    <col min="6" max="16384" width="9.140625" style="1"/>
  </cols>
  <sheetData>
    <row r="1" spans="1:7" x14ac:dyDescent="0.2">
      <c r="A1" s="110" t="s">
        <v>227</v>
      </c>
      <c r="B1" s="110"/>
      <c r="C1" s="110"/>
      <c r="D1" s="110"/>
      <c r="E1" s="110"/>
      <c r="F1" s="1" t="s">
        <v>162</v>
      </c>
    </row>
    <row r="2" spans="1:7" s="5" customFormat="1" x14ac:dyDescent="0.2">
      <c r="A2" s="12" t="s">
        <v>228</v>
      </c>
      <c r="B2" s="6"/>
      <c r="C2" s="6"/>
      <c r="D2" s="6"/>
      <c r="E2" s="6" t="s">
        <v>162</v>
      </c>
    </row>
    <row r="3" spans="1:7" ht="24" x14ac:dyDescent="0.2">
      <c r="A3" s="111" t="s">
        <v>0</v>
      </c>
      <c r="B3" s="13" t="s">
        <v>54</v>
      </c>
      <c r="C3" s="112" t="s">
        <v>55</v>
      </c>
      <c r="D3" s="113"/>
      <c r="E3" s="114" t="s">
        <v>28</v>
      </c>
      <c r="G3" s="1" t="s">
        <v>162</v>
      </c>
    </row>
    <row r="4" spans="1:7" ht="24" x14ac:dyDescent="0.2">
      <c r="A4" s="111"/>
      <c r="B4" s="115" t="s">
        <v>56</v>
      </c>
      <c r="C4" s="111"/>
      <c r="D4" s="2" t="s">
        <v>211</v>
      </c>
      <c r="E4" s="114"/>
    </row>
    <row r="5" spans="1:7" x14ac:dyDescent="0.2">
      <c r="A5" s="108" t="s">
        <v>163</v>
      </c>
      <c r="B5" s="108"/>
      <c r="C5" s="108"/>
      <c r="D5" s="108"/>
      <c r="E5" s="108"/>
    </row>
    <row r="6" spans="1:7" s="5" customFormat="1" x14ac:dyDescent="0.2">
      <c r="A6" s="116" t="s">
        <v>196</v>
      </c>
      <c r="B6" s="116"/>
      <c r="C6" s="116"/>
      <c r="D6" s="116"/>
      <c r="E6" s="116"/>
    </row>
    <row r="7" spans="1:7" ht="13.5" x14ac:dyDescent="0.2">
      <c r="A7" s="4" t="s">
        <v>57</v>
      </c>
      <c r="B7" s="43">
        <v>312705</v>
      </c>
      <c r="C7" s="43">
        <v>17846</v>
      </c>
      <c r="D7" s="43">
        <v>5.7</v>
      </c>
      <c r="E7" s="14" t="s">
        <v>58</v>
      </c>
      <c r="F7" s="67"/>
    </row>
    <row r="8" spans="1:7" x14ac:dyDescent="0.2">
      <c r="A8" s="4" t="s">
        <v>59</v>
      </c>
      <c r="B8" s="43">
        <v>314</v>
      </c>
      <c r="C8" s="43">
        <v>21</v>
      </c>
      <c r="D8" s="43">
        <v>6.7</v>
      </c>
      <c r="E8" s="14" t="s">
        <v>60</v>
      </c>
      <c r="F8" s="67"/>
    </row>
    <row r="9" spans="1:7" x14ac:dyDescent="0.2">
      <c r="A9" s="4" t="s">
        <v>61</v>
      </c>
      <c r="B9" s="43">
        <v>66</v>
      </c>
      <c r="C9" s="43">
        <v>4</v>
      </c>
      <c r="D9" s="43">
        <v>6.1</v>
      </c>
      <c r="E9" s="14" t="s">
        <v>62</v>
      </c>
    </row>
    <row r="10" spans="1:7" x14ac:dyDescent="0.2">
      <c r="A10" s="4" t="s">
        <v>63</v>
      </c>
      <c r="B10" s="43">
        <v>2477</v>
      </c>
      <c r="C10" s="43">
        <v>160</v>
      </c>
      <c r="D10" s="43">
        <v>6.5</v>
      </c>
      <c r="E10" s="14" t="s">
        <v>64</v>
      </c>
      <c r="F10" s="67"/>
    </row>
    <row r="11" spans="1:7" x14ac:dyDescent="0.2">
      <c r="A11" s="4" t="s">
        <v>65</v>
      </c>
      <c r="B11" s="43">
        <v>954</v>
      </c>
      <c r="C11" s="43">
        <v>52</v>
      </c>
      <c r="D11" s="47">
        <v>5.5</v>
      </c>
      <c r="E11" s="14" t="s">
        <v>66</v>
      </c>
      <c r="F11" s="67"/>
    </row>
    <row r="12" spans="1:7" x14ac:dyDescent="0.2">
      <c r="A12" s="4" t="s">
        <v>67</v>
      </c>
      <c r="B12" s="43">
        <v>52430</v>
      </c>
      <c r="C12" s="43">
        <v>1654</v>
      </c>
      <c r="D12" s="47">
        <v>3.2</v>
      </c>
      <c r="E12" s="14" t="s">
        <v>68</v>
      </c>
    </row>
    <row r="13" spans="1:7" x14ac:dyDescent="0.2">
      <c r="A13" s="4" t="s">
        <v>69</v>
      </c>
      <c r="B13" s="43">
        <v>40825</v>
      </c>
      <c r="C13" s="43">
        <v>1541</v>
      </c>
      <c r="D13" s="47">
        <v>3.8</v>
      </c>
      <c r="E13" s="14" t="s">
        <v>70</v>
      </c>
      <c r="F13" s="67"/>
    </row>
    <row r="14" spans="1:7" x14ac:dyDescent="0.2">
      <c r="A14" s="108" t="s">
        <v>164</v>
      </c>
      <c r="B14" s="108"/>
      <c r="C14" s="108"/>
      <c r="D14" s="108"/>
      <c r="E14" s="108"/>
    </row>
    <row r="15" spans="1:7" s="5" customFormat="1" x14ac:dyDescent="0.2">
      <c r="A15" s="109" t="s">
        <v>165</v>
      </c>
      <c r="B15" s="109"/>
      <c r="C15" s="109"/>
      <c r="D15" s="109"/>
      <c r="E15" s="109"/>
    </row>
    <row r="16" spans="1:7" ht="36" x14ac:dyDescent="0.2">
      <c r="A16" s="4" t="s">
        <v>71</v>
      </c>
      <c r="B16" s="4"/>
      <c r="C16" s="4"/>
      <c r="D16" s="4"/>
      <c r="E16" s="14" t="s">
        <v>72</v>
      </c>
    </row>
    <row r="17" spans="1:7" x14ac:dyDescent="0.2">
      <c r="A17" s="17" t="s">
        <v>1</v>
      </c>
      <c r="B17" s="61">
        <v>22.2</v>
      </c>
      <c r="C17" s="61">
        <v>0.9</v>
      </c>
      <c r="D17" s="61">
        <v>4.0999999999999996</v>
      </c>
      <c r="E17" s="44" t="s">
        <v>209</v>
      </c>
    </row>
    <row r="18" spans="1:7" x14ac:dyDescent="0.2">
      <c r="A18" s="17" t="s">
        <v>73</v>
      </c>
      <c r="B18" s="61">
        <v>209490.2</v>
      </c>
      <c r="C18" s="61">
        <v>2124.4</v>
      </c>
      <c r="D18" s="62">
        <v>1</v>
      </c>
      <c r="E18" s="44" t="s">
        <v>210</v>
      </c>
      <c r="G18" s="1" t="s">
        <v>162</v>
      </c>
    </row>
    <row r="19" spans="1:7" ht="27" x14ac:dyDescent="0.2">
      <c r="A19" s="4" t="s">
        <v>246</v>
      </c>
      <c r="B19" s="61">
        <v>3276</v>
      </c>
      <c r="C19" s="61">
        <v>234</v>
      </c>
      <c r="D19" s="90">
        <v>7.1</v>
      </c>
      <c r="E19" s="38" t="s">
        <v>166</v>
      </c>
    </row>
    <row r="20" spans="1:7" x14ac:dyDescent="0.2">
      <c r="A20" s="17" t="s">
        <v>74</v>
      </c>
      <c r="B20" s="55">
        <v>2449</v>
      </c>
      <c r="C20" s="55">
        <v>195</v>
      </c>
      <c r="D20" s="91">
        <v>8</v>
      </c>
      <c r="E20" s="18" t="s">
        <v>75</v>
      </c>
    </row>
    <row r="21" spans="1:7" ht="24" x14ac:dyDescent="0.2">
      <c r="A21" s="19" t="s">
        <v>91</v>
      </c>
      <c r="B21" s="61">
        <v>819</v>
      </c>
      <c r="C21" s="92">
        <v>39</v>
      </c>
      <c r="D21" s="62">
        <v>4.8</v>
      </c>
      <c r="E21" s="20" t="s">
        <v>92</v>
      </c>
    </row>
    <row r="22" spans="1:7" ht="36.950000000000003" customHeight="1" x14ac:dyDescent="0.2">
      <c r="A22" s="4" t="s">
        <v>169</v>
      </c>
      <c r="B22" s="62">
        <v>107711.8</v>
      </c>
      <c r="C22" s="61">
        <v>722.3</v>
      </c>
      <c r="D22" s="62">
        <v>0.7</v>
      </c>
      <c r="E22" s="14" t="s">
        <v>76</v>
      </c>
    </row>
    <row r="23" spans="1:7" ht="27" x14ac:dyDescent="0.2">
      <c r="A23" s="4" t="s">
        <v>77</v>
      </c>
      <c r="B23" s="61">
        <v>13673.6</v>
      </c>
      <c r="C23" s="61">
        <v>523.29999999999995</v>
      </c>
      <c r="D23" s="62">
        <v>3.8</v>
      </c>
      <c r="E23" s="14" t="s">
        <v>78</v>
      </c>
    </row>
    <row r="24" spans="1:7" x14ac:dyDescent="0.2">
      <c r="A24" s="4" t="s">
        <v>79</v>
      </c>
      <c r="B24" s="61"/>
      <c r="C24" s="61"/>
      <c r="D24" s="61"/>
      <c r="E24" s="14" t="s">
        <v>80</v>
      </c>
    </row>
    <row r="25" spans="1:7" x14ac:dyDescent="0.2">
      <c r="A25" s="17" t="s">
        <v>81</v>
      </c>
      <c r="B25" s="61"/>
      <c r="C25" s="61"/>
      <c r="D25" s="61" t="s">
        <v>233</v>
      </c>
      <c r="E25" s="18" t="s">
        <v>82</v>
      </c>
    </row>
    <row r="26" spans="1:7" x14ac:dyDescent="0.2">
      <c r="A26" s="15" t="s">
        <v>20</v>
      </c>
      <c r="B26" s="61">
        <v>12376.6</v>
      </c>
      <c r="C26" s="61">
        <v>443.6</v>
      </c>
      <c r="D26" s="61">
        <v>3.6</v>
      </c>
      <c r="E26" s="16" t="s">
        <v>46</v>
      </c>
    </row>
    <row r="27" spans="1:7" x14ac:dyDescent="0.2">
      <c r="A27" s="15" t="s">
        <v>83</v>
      </c>
      <c r="B27" s="61">
        <v>3.6</v>
      </c>
      <c r="C27" s="62">
        <v>3</v>
      </c>
      <c r="D27" s="61" t="s">
        <v>233</v>
      </c>
      <c r="E27" s="16" t="s">
        <v>84</v>
      </c>
    </row>
    <row r="28" spans="1:7" x14ac:dyDescent="0.2">
      <c r="A28" s="17" t="s">
        <v>85</v>
      </c>
      <c r="B28" s="61"/>
      <c r="C28" s="61"/>
      <c r="D28" s="61"/>
      <c r="E28" s="18" t="s">
        <v>86</v>
      </c>
    </row>
    <row r="29" spans="1:7" x14ac:dyDescent="0.2">
      <c r="A29" s="15" t="s">
        <v>20</v>
      </c>
      <c r="B29" s="62">
        <v>3269.3</v>
      </c>
      <c r="C29" s="62">
        <v>238.5</v>
      </c>
      <c r="D29" s="61">
        <v>7.3</v>
      </c>
      <c r="E29" s="16" t="s">
        <v>46</v>
      </c>
    </row>
    <row r="30" spans="1:7" x14ac:dyDescent="0.2">
      <c r="A30" s="15" t="s">
        <v>83</v>
      </c>
      <c r="B30" s="62">
        <v>1</v>
      </c>
      <c r="C30" s="61">
        <v>1.6</v>
      </c>
      <c r="D30" s="61" t="s">
        <v>233</v>
      </c>
      <c r="E30" s="16" t="s">
        <v>84</v>
      </c>
    </row>
    <row r="31" spans="1:7" s="21" customFormat="1" x14ac:dyDescent="0.2">
      <c r="A31" s="108" t="s">
        <v>250</v>
      </c>
      <c r="B31" s="108"/>
      <c r="C31" s="108"/>
      <c r="D31" s="108"/>
      <c r="E31" s="108"/>
    </row>
    <row r="32" spans="1:7" s="22" customFormat="1" x14ac:dyDescent="0.2">
      <c r="A32" s="109" t="s">
        <v>251</v>
      </c>
      <c r="B32" s="109"/>
      <c r="C32" s="109"/>
      <c r="D32" s="109"/>
      <c r="E32" s="109"/>
    </row>
    <row r="33" spans="1:6" ht="37.5" x14ac:dyDescent="0.2">
      <c r="A33" s="23" t="s">
        <v>87</v>
      </c>
      <c r="B33" s="42"/>
      <c r="C33" s="42"/>
      <c r="D33" s="42"/>
      <c r="E33" s="6" t="s">
        <v>88</v>
      </c>
    </row>
    <row r="34" spans="1:6" x14ac:dyDescent="0.2">
      <c r="A34" s="24" t="s">
        <v>2</v>
      </c>
      <c r="B34" s="55">
        <v>820846</v>
      </c>
      <c r="C34" s="55">
        <v>29087</v>
      </c>
      <c r="D34" s="55">
        <v>3.5</v>
      </c>
      <c r="E34" s="25" t="s">
        <v>29</v>
      </c>
    </row>
    <row r="35" spans="1:6" x14ac:dyDescent="0.2">
      <c r="A35" s="24" t="s">
        <v>3</v>
      </c>
      <c r="B35" s="43">
        <v>216</v>
      </c>
      <c r="C35" s="43">
        <v>139</v>
      </c>
      <c r="D35" s="84" t="s">
        <v>233</v>
      </c>
      <c r="E35" s="25" t="s">
        <v>30</v>
      </c>
    </row>
    <row r="36" spans="1:6" ht="37.5" x14ac:dyDescent="0.2">
      <c r="A36" s="66" t="s">
        <v>89</v>
      </c>
      <c r="B36" s="43">
        <v>71.2</v>
      </c>
      <c r="C36" s="43">
        <v>75.3</v>
      </c>
      <c r="D36" s="84" t="s">
        <v>233</v>
      </c>
      <c r="E36" s="6" t="s">
        <v>90</v>
      </c>
    </row>
    <row r="37" spans="1:6" s="27" customFormat="1" x14ac:dyDescent="0.2">
      <c r="A37" s="108" t="s">
        <v>93</v>
      </c>
      <c r="B37" s="108"/>
      <c r="C37" s="108"/>
      <c r="D37" s="108"/>
      <c r="E37" s="108"/>
    </row>
    <row r="38" spans="1:6" s="27" customFormat="1" x14ac:dyDescent="0.2">
      <c r="A38" s="109" t="s">
        <v>94</v>
      </c>
      <c r="B38" s="109"/>
      <c r="C38" s="109"/>
      <c r="D38" s="109"/>
      <c r="E38" s="109"/>
    </row>
    <row r="39" spans="1:6" x14ac:dyDescent="0.2">
      <c r="A39" s="66" t="s">
        <v>247</v>
      </c>
      <c r="B39" s="85">
        <v>37907.699999999997</v>
      </c>
      <c r="C39" s="85">
        <v>2085.9</v>
      </c>
      <c r="D39" s="47">
        <v>5.5</v>
      </c>
      <c r="E39" s="57" t="s">
        <v>198</v>
      </c>
      <c r="F39" s="67"/>
    </row>
    <row r="40" spans="1:6" x14ac:dyDescent="0.2">
      <c r="A40" s="28" t="s">
        <v>4</v>
      </c>
      <c r="B40" s="86">
        <v>22624</v>
      </c>
      <c r="C40" s="86">
        <v>859.2</v>
      </c>
      <c r="D40" s="47">
        <v>3.8</v>
      </c>
      <c r="E40" s="40" t="s">
        <v>31</v>
      </c>
      <c r="F40" s="67"/>
    </row>
    <row r="41" spans="1:6" x14ac:dyDescent="0.2">
      <c r="A41" s="28" t="s">
        <v>5</v>
      </c>
      <c r="B41" s="86">
        <v>15283.7</v>
      </c>
      <c r="C41" s="86">
        <v>1226.7</v>
      </c>
      <c r="D41" s="47">
        <v>8</v>
      </c>
      <c r="E41" s="40" t="s">
        <v>32</v>
      </c>
      <c r="F41" s="67"/>
    </row>
    <row r="42" spans="1:6" x14ac:dyDescent="0.2">
      <c r="A42" s="24" t="s">
        <v>6</v>
      </c>
      <c r="B42" s="86">
        <v>19584.8</v>
      </c>
      <c r="C42" s="87">
        <v>1064.8</v>
      </c>
      <c r="D42" s="53">
        <v>5.4</v>
      </c>
      <c r="E42" s="41" t="s">
        <v>33</v>
      </c>
      <c r="F42" s="67"/>
    </row>
    <row r="43" spans="1:6" ht="25.5" x14ac:dyDescent="0.2">
      <c r="A43" s="66" t="s">
        <v>248</v>
      </c>
      <c r="B43" s="43">
        <v>121</v>
      </c>
      <c r="C43" s="43">
        <v>117</v>
      </c>
      <c r="D43" s="84" t="s">
        <v>233</v>
      </c>
      <c r="E43" s="57" t="s">
        <v>199</v>
      </c>
      <c r="F43" s="67"/>
    </row>
    <row r="44" spans="1:6" s="27" customFormat="1" ht="39.950000000000003" customHeight="1" x14ac:dyDescent="0.2">
      <c r="A44" s="66" t="s">
        <v>249</v>
      </c>
      <c r="B44" s="68">
        <v>69.3</v>
      </c>
      <c r="C44" s="68">
        <v>67</v>
      </c>
      <c r="D44" s="88" t="s">
        <v>233</v>
      </c>
      <c r="E44" s="57" t="s">
        <v>197</v>
      </c>
    </row>
    <row r="45" spans="1:6" x14ac:dyDescent="0.2">
      <c r="A45" s="8"/>
      <c r="E45" s="8"/>
    </row>
    <row r="46" spans="1:6" s="26" customFormat="1" ht="11.25" x14ac:dyDescent="0.2">
      <c r="A46" s="26" t="s">
        <v>212</v>
      </c>
    </row>
    <row r="47" spans="1:6" s="26" customFormat="1" ht="11.25" x14ac:dyDescent="0.2">
      <c r="A47" s="26" t="s">
        <v>213</v>
      </c>
    </row>
    <row r="48" spans="1:6" s="46" customFormat="1" ht="11.25" x14ac:dyDescent="0.2">
      <c r="A48" s="46" t="s">
        <v>252</v>
      </c>
    </row>
    <row r="49" spans="1:6" s="26" customFormat="1" ht="11.25" x14ac:dyDescent="0.2">
      <c r="A49" s="46" t="s">
        <v>214</v>
      </c>
      <c r="B49" s="46"/>
      <c r="C49" s="46"/>
      <c r="D49" s="46"/>
      <c r="E49" s="46"/>
      <c r="F49" s="46"/>
    </row>
    <row r="50" spans="1:6" s="26" customFormat="1" ht="11.25" x14ac:dyDescent="0.2">
      <c r="A50" s="46"/>
      <c r="B50" s="46"/>
      <c r="C50" s="46"/>
      <c r="D50" s="46"/>
      <c r="E50" s="46"/>
      <c r="F50" s="46"/>
    </row>
    <row r="51" spans="1:6" x14ac:dyDescent="0.2">
      <c r="A51" s="45"/>
      <c r="B51" s="45"/>
      <c r="C51" s="45"/>
      <c r="D51" s="45"/>
      <c r="E51" s="45"/>
      <c r="F51" s="45"/>
    </row>
  </sheetData>
  <mergeCells count="13">
    <mergeCell ref="A37:E37"/>
    <mergeCell ref="A38:E38"/>
    <mergeCell ref="A5:E5"/>
    <mergeCell ref="A1:E1"/>
    <mergeCell ref="A3:A4"/>
    <mergeCell ref="C3:D3"/>
    <mergeCell ref="E3:E4"/>
    <mergeCell ref="B4:C4"/>
    <mergeCell ref="A6:E6"/>
    <mergeCell ref="A14:E14"/>
    <mergeCell ref="A15:E15"/>
    <mergeCell ref="A31:E31"/>
    <mergeCell ref="A32:E32"/>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41"/>
  <sheetViews>
    <sheetView showGridLines="0" zoomScaleNormal="100" workbookViewId="0">
      <selection activeCell="F4" sqref="F4"/>
    </sheetView>
  </sheetViews>
  <sheetFormatPr defaultColWidth="9.140625" defaultRowHeight="12" x14ac:dyDescent="0.2"/>
  <cols>
    <col min="1" max="1" width="38.28515625" style="1" customWidth="1"/>
    <col min="2" max="4" width="12.85546875" style="1" customWidth="1"/>
    <col min="5" max="5" width="37.85546875" style="1" customWidth="1"/>
    <col min="6" max="16384" width="9.140625" style="1"/>
  </cols>
  <sheetData>
    <row r="1" spans="1:6" x14ac:dyDescent="0.2">
      <c r="A1" s="110" t="s">
        <v>229</v>
      </c>
      <c r="B1" s="110"/>
      <c r="C1" s="110"/>
      <c r="D1" s="110"/>
      <c r="E1" s="110"/>
    </row>
    <row r="2" spans="1:6" s="5" customFormat="1" x14ac:dyDescent="0.2">
      <c r="A2" s="12" t="s">
        <v>230</v>
      </c>
      <c r="B2" s="6"/>
      <c r="C2" s="6"/>
      <c r="D2" s="6"/>
      <c r="E2" s="6"/>
    </row>
    <row r="3" spans="1:6" ht="24" x14ac:dyDescent="0.2">
      <c r="A3" s="111" t="s">
        <v>0</v>
      </c>
      <c r="B3" s="13" t="s">
        <v>54</v>
      </c>
      <c r="C3" s="112" t="s">
        <v>55</v>
      </c>
      <c r="D3" s="113"/>
      <c r="E3" s="114" t="s">
        <v>28</v>
      </c>
      <c r="F3" s="1" t="s">
        <v>162</v>
      </c>
    </row>
    <row r="4" spans="1:6" ht="24" x14ac:dyDescent="0.2">
      <c r="A4" s="111"/>
      <c r="B4" s="115" t="s">
        <v>56</v>
      </c>
      <c r="C4" s="111"/>
      <c r="D4" s="2" t="s">
        <v>211</v>
      </c>
      <c r="E4" s="114"/>
      <c r="F4" s="1" t="s">
        <v>162</v>
      </c>
    </row>
    <row r="5" spans="1:6" s="27" customFormat="1" x14ac:dyDescent="0.2">
      <c r="A5" s="108" t="s">
        <v>170</v>
      </c>
      <c r="B5" s="108"/>
      <c r="C5" s="108"/>
      <c r="D5" s="108"/>
      <c r="E5" s="108"/>
    </row>
    <row r="6" spans="1:6" s="27" customFormat="1" x14ac:dyDescent="0.2">
      <c r="A6" s="109" t="s">
        <v>171</v>
      </c>
      <c r="B6" s="109"/>
      <c r="C6" s="109"/>
      <c r="D6" s="109"/>
      <c r="E6" s="109"/>
    </row>
    <row r="7" spans="1:6" x14ac:dyDescent="0.2">
      <c r="A7" s="35" t="s">
        <v>7</v>
      </c>
      <c r="B7" s="69">
        <v>-4.9000000000000004</v>
      </c>
      <c r="C7" s="76">
        <v>-4.0999999999999996</v>
      </c>
      <c r="D7" s="84" t="s">
        <v>233</v>
      </c>
      <c r="E7" s="39" t="s">
        <v>34</v>
      </c>
    </row>
    <row r="8" spans="1:6" ht="24" x14ac:dyDescent="0.2">
      <c r="A8" s="35" t="s">
        <v>95</v>
      </c>
      <c r="B8" s="69">
        <v>0.1</v>
      </c>
      <c r="C8" s="69">
        <v>-0.9</v>
      </c>
      <c r="D8" s="84" t="s">
        <v>233</v>
      </c>
      <c r="E8" s="39" t="s">
        <v>96</v>
      </c>
    </row>
    <row r="9" spans="1:6" x14ac:dyDescent="0.2">
      <c r="A9" s="108" t="s">
        <v>97</v>
      </c>
      <c r="B9" s="108"/>
      <c r="C9" s="108"/>
      <c r="D9" s="108"/>
      <c r="E9" s="108"/>
    </row>
    <row r="10" spans="1:6" x14ac:dyDescent="0.2">
      <c r="A10" s="109" t="s">
        <v>98</v>
      </c>
      <c r="B10" s="109"/>
      <c r="C10" s="109"/>
      <c r="D10" s="109"/>
      <c r="E10" s="109"/>
    </row>
    <row r="11" spans="1:6" ht="24" customHeight="1" x14ac:dyDescent="0.2">
      <c r="A11" s="35" t="s">
        <v>242</v>
      </c>
      <c r="B11" s="62">
        <v>14658.05</v>
      </c>
      <c r="C11" s="65">
        <v>704.06100000000004</v>
      </c>
      <c r="D11" s="65">
        <v>4.8</v>
      </c>
      <c r="E11" s="39" t="s">
        <v>200</v>
      </c>
    </row>
    <row r="12" spans="1:6" ht="24" x14ac:dyDescent="0.2">
      <c r="A12" s="35" t="s">
        <v>99</v>
      </c>
      <c r="B12" s="49">
        <v>5682.97</v>
      </c>
      <c r="C12" s="49">
        <v>4960.1340928234285</v>
      </c>
      <c r="D12" s="61">
        <v>87.3</v>
      </c>
      <c r="E12" s="39" t="s">
        <v>100</v>
      </c>
    </row>
    <row r="13" spans="1:6" ht="36" x14ac:dyDescent="0.2">
      <c r="A13" s="35" t="s">
        <v>243</v>
      </c>
      <c r="B13" s="62">
        <v>895.20299999999997</v>
      </c>
      <c r="C13" s="65">
        <v>77.3</v>
      </c>
      <c r="D13" s="64">
        <v>8.6</v>
      </c>
      <c r="E13" s="39" t="s">
        <v>201</v>
      </c>
    </row>
    <row r="14" spans="1:6" ht="27" x14ac:dyDescent="0.2">
      <c r="A14" s="35" t="s">
        <v>244</v>
      </c>
      <c r="B14" s="61">
        <v>5.8</v>
      </c>
      <c r="C14" s="64">
        <v>9.9</v>
      </c>
      <c r="D14" s="89" t="s">
        <v>233</v>
      </c>
      <c r="E14" s="39" t="s">
        <v>202</v>
      </c>
    </row>
    <row r="15" spans="1:6" x14ac:dyDescent="0.2">
      <c r="A15" s="108" t="s">
        <v>10</v>
      </c>
      <c r="B15" s="108"/>
      <c r="C15" s="108"/>
      <c r="D15" s="108"/>
      <c r="E15" s="108"/>
    </row>
    <row r="16" spans="1:6" x14ac:dyDescent="0.2">
      <c r="A16" s="109" t="s">
        <v>37</v>
      </c>
      <c r="B16" s="109"/>
      <c r="C16" s="109"/>
      <c r="D16" s="109"/>
      <c r="E16" s="109"/>
    </row>
    <row r="17" spans="1:5" ht="21" customHeight="1" x14ac:dyDescent="0.2">
      <c r="A17" s="81" t="s">
        <v>253</v>
      </c>
      <c r="B17" s="82"/>
      <c r="C17" s="83"/>
      <c r="D17" s="82"/>
      <c r="E17" s="104" t="s">
        <v>254</v>
      </c>
    </row>
    <row r="18" spans="1:5" x14ac:dyDescent="0.2">
      <c r="A18" s="24" t="s">
        <v>101</v>
      </c>
      <c r="B18" s="43">
        <v>15227.9</v>
      </c>
      <c r="C18" s="50">
        <v>697.9</v>
      </c>
      <c r="D18" s="50">
        <v>4.5999999999999996</v>
      </c>
      <c r="E18" s="25" t="s">
        <v>102</v>
      </c>
    </row>
    <row r="19" spans="1:5" x14ac:dyDescent="0.2">
      <c r="A19" s="7" t="s">
        <v>103</v>
      </c>
      <c r="B19" s="43">
        <v>400.4</v>
      </c>
      <c r="C19" s="50">
        <v>333.4</v>
      </c>
      <c r="D19" s="51" t="s">
        <v>233</v>
      </c>
      <c r="E19" s="29" t="s">
        <v>104</v>
      </c>
    </row>
    <row r="20" spans="1:5" x14ac:dyDescent="0.2">
      <c r="A20" s="8" t="s">
        <v>11</v>
      </c>
      <c r="B20" s="43"/>
      <c r="C20" s="52"/>
      <c r="D20" s="52"/>
      <c r="E20" s="6" t="s">
        <v>38</v>
      </c>
    </row>
    <row r="21" spans="1:5" x14ac:dyDescent="0.2">
      <c r="A21" s="24" t="s">
        <v>8</v>
      </c>
      <c r="B21" s="43">
        <v>234.7</v>
      </c>
      <c r="C21" s="53">
        <v>9.9</v>
      </c>
      <c r="D21" s="50">
        <v>4.2</v>
      </c>
      <c r="E21" s="25" t="s">
        <v>35</v>
      </c>
    </row>
    <row r="22" spans="1:5" x14ac:dyDescent="0.2">
      <c r="A22" s="24" t="s">
        <v>9</v>
      </c>
      <c r="B22" s="43">
        <v>6.2</v>
      </c>
      <c r="C22" s="50">
        <v>4.7</v>
      </c>
      <c r="D22" s="51" t="s">
        <v>233</v>
      </c>
      <c r="E22" s="25" t="s">
        <v>36</v>
      </c>
    </row>
    <row r="23" spans="1:5" x14ac:dyDescent="0.2">
      <c r="A23" s="35" t="s">
        <v>245</v>
      </c>
      <c r="B23" s="3"/>
      <c r="C23" s="3"/>
      <c r="D23" s="3"/>
      <c r="E23" s="39" t="s">
        <v>203</v>
      </c>
    </row>
    <row r="24" spans="1:5" x14ac:dyDescent="0.2">
      <c r="A24" s="24" t="s">
        <v>105</v>
      </c>
      <c r="B24" s="50">
        <v>316685.09999999998</v>
      </c>
      <c r="C24" s="50">
        <v>16280.1</v>
      </c>
      <c r="D24" s="53">
        <v>5.0999999999999996</v>
      </c>
      <c r="E24" s="41" t="s">
        <v>106</v>
      </c>
    </row>
    <row r="25" spans="1:5" ht="13.5" x14ac:dyDescent="0.2">
      <c r="A25" s="24" t="s">
        <v>167</v>
      </c>
      <c r="B25" s="50">
        <v>173484.79999999999</v>
      </c>
      <c r="C25" s="50">
        <v>18937.7</v>
      </c>
      <c r="D25" s="50">
        <v>10.9</v>
      </c>
      <c r="E25" s="41" t="s">
        <v>168</v>
      </c>
    </row>
    <row r="26" spans="1:5" x14ac:dyDescent="0.2">
      <c r="A26" s="24" t="s">
        <v>107</v>
      </c>
      <c r="B26" s="53">
        <v>165732.70000000001</v>
      </c>
      <c r="C26" s="50">
        <v>21138.400000000001</v>
      </c>
      <c r="D26" s="50">
        <v>12.8</v>
      </c>
      <c r="E26" s="41" t="s">
        <v>108</v>
      </c>
    </row>
    <row r="27" spans="1:5" x14ac:dyDescent="0.2">
      <c r="A27" s="120" t="s">
        <v>215</v>
      </c>
      <c r="B27" s="120"/>
      <c r="C27" s="120"/>
      <c r="D27" s="120"/>
      <c r="E27" s="120"/>
    </row>
    <row r="28" spans="1:5" x14ac:dyDescent="0.2">
      <c r="A28" s="109" t="s">
        <v>172</v>
      </c>
      <c r="B28" s="109"/>
      <c r="C28" s="109"/>
      <c r="D28" s="109"/>
      <c r="E28" s="109"/>
    </row>
    <row r="29" spans="1:5" ht="13.5" x14ac:dyDescent="0.2">
      <c r="A29" s="32" t="s">
        <v>173</v>
      </c>
      <c r="E29" s="6" t="s">
        <v>174</v>
      </c>
    </row>
    <row r="30" spans="1:5" x14ac:dyDescent="0.2">
      <c r="A30" s="24" t="s">
        <v>13</v>
      </c>
      <c r="B30" s="65">
        <v>3121.6480000000001</v>
      </c>
      <c r="C30" s="56">
        <v>168.27099999999999</v>
      </c>
      <c r="D30" s="93">
        <v>5.3904540165963617</v>
      </c>
      <c r="E30" s="25" t="s">
        <v>40</v>
      </c>
    </row>
    <row r="31" spans="1:5" ht="13.5" x14ac:dyDescent="0.2">
      <c r="A31" s="24" t="s">
        <v>175</v>
      </c>
      <c r="B31" s="65">
        <v>223.65799999999999</v>
      </c>
      <c r="C31" s="62">
        <v>11.08</v>
      </c>
      <c r="D31" s="93">
        <v>4.9539922560337661</v>
      </c>
      <c r="E31" s="25" t="s">
        <v>176</v>
      </c>
    </row>
    <row r="32" spans="1:5" x14ac:dyDescent="0.2">
      <c r="A32" s="24" t="s">
        <v>109</v>
      </c>
      <c r="B32" s="65">
        <v>652.69000000000005</v>
      </c>
      <c r="C32" s="62">
        <v>36.085999999999999</v>
      </c>
      <c r="D32" s="93">
        <v>5.5288115338062482</v>
      </c>
      <c r="E32" s="25" t="s">
        <v>110</v>
      </c>
    </row>
    <row r="33" spans="1:5" x14ac:dyDescent="0.2">
      <c r="A33" s="24" t="s">
        <v>111</v>
      </c>
      <c r="B33" s="65">
        <v>656.51300000000003</v>
      </c>
      <c r="C33" s="62">
        <v>41.972000000000001</v>
      </c>
      <c r="D33" s="93">
        <v>6.3931711938682101</v>
      </c>
      <c r="E33" s="25" t="s">
        <v>112</v>
      </c>
    </row>
    <row r="34" spans="1:5" ht="13.5" x14ac:dyDescent="0.2">
      <c r="A34" s="24" t="s">
        <v>177</v>
      </c>
      <c r="B34" s="65">
        <v>14.72</v>
      </c>
      <c r="C34" s="62">
        <v>0.92900000000000005</v>
      </c>
      <c r="D34" s="93">
        <v>6.3111413043478262</v>
      </c>
      <c r="E34" s="25" t="s">
        <v>178</v>
      </c>
    </row>
    <row r="35" spans="1:5" x14ac:dyDescent="0.2">
      <c r="A35" s="24" t="s">
        <v>12</v>
      </c>
      <c r="B35" s="65">
        <v>232.696</v>
      </c>
      <c r="C35" s="62">
        <v>9.67</v>
      </c>
      <c r="D35" s="93">
        <v>4.1556365386598824</v>
      </c>
      <c r="E35" s="25" t="s">
        <v>39</v>
      </c>
    </row>
    <row r="36" spans="1:5" ht="25.5" x14ac:dyDescent="0.2">
      <c r="A36" s="37" t="s">
        <v>179</v>
      </c>
      <c r="B36" s="65"/>
      <c r="C36" s="62"/>
      <c r="D36" s="60"/>
      <c r="E36" s="6" t="s">
        <v>180</v>
      </c>
    </row>
    <row r="37" spans="1:5" x14ac:dyDescent="0.2">
      <c r="A37" s="24" t="s">
        <v>8</v>
      </c>
      <c r="B37" s="65">
        <v>1472.5719999999999</v>
      </c>
      <c r="C37" s="62">
        <v>80</v>
      </c>
      <c r="D37" s="94">
        <v>5.4</v>
      </c>
      <c r="E37" s="25" t="s">
        <v>35</v>
      </c>
    </row>
    <row r="38" spans="1:5" x14ac:dyDescent="0.2">
      <c r="A38" s="24" t="s">
        <v>113</v>
      </c>
      <c r="B38" s="43">
        <v>904</v>
      </c>
      <c r="C38" s="43">
        <v>878</v>
      </c>
      <c r="D38" s="95" t="s">
        <v>233</v>
      </c>
      <c r="E38" s="25" t="s">
        <v>114</v>
      </c>
    </row>
    <row r="39" spans="1:5" x14ac:dyDescent="0.2">
      <c r="A39" s="8"/>
      <c r="B39" s="8"/>
      <c r="C39" s="8"/>
      <c r="D39" s="8"/>
      <c r="E39" s="8"/>
    </row>
    <row r="40" spans="1:5" s="30" customFormat="1" ht="69" customHeight="1" x14ac:dyDescent="0.2">
      <c r="A40" s="118" t="s">
        <v>255</v>
      </c>
      <c r="B40" s="119"/>
      <c r="C40" s="119"/>
      <c r="D40" s="119"/>
      <c r="E40" s="119"/>
    </row>
    <row r="41" spans="1:5" s="31" customFormat="1" ht="69" customHeight="1" x14ac:dyDescent="0.2">
      <c r="A41" s="117" t="s">
        <v>256</v>
      </c>
      <c r="B41" s="117"/>
      <c r="C41" s="117"/>
      <c r="D41" s="117"/>
      <c r="E41" s="117"/>
    </row>
  </sheetData>
  <mergeCells count="15">
    <mergeCell ref="A5:E5"/>
    <mergeCell ref="A1:E1"/>
    <mergeCell ref="A3:A4"/>
    <mergeCell ref="C3:D3"/>
    <mergeCell ref="E3:E4"/>
    <mergeCell ref="B4:C4"/>
    <mergeCell ref="A41:E41"/>
    <mergeCell ref="A6:E6"/>
    <mergeCell ref="A9:E9"/>
    <mergeCell ref="A10:E10"/>
    <mergeCell ref="A15:E15"/>
    <mergeCell ref="A16:E16"/>
    <mergeCell ref="A40:E40"/>
    <mergeCell ref="A27:E27"/>
    <mergeCell ref="A28:E28"/>
  </mergeCells>
  <pageMargins left="0.7" right="0.7" top="0.75" bottom="0.75" header="0.3" footer="0.3"/>
  <pageSetup paperSize="9" scale="5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9"/>
  <sheetViews>
    <sheetView showGridLines="0" zoomScaleNormal="100" workbookViewId="0">
      <selection activeCell="L23" sqref="L23"/>
    </sheetView>
  </sheetViews>
  <sheetFormatPr defaultColWidth="9.140625" defaultRowHeight="12" x14ac:dyDescent="0.2"/>
  <cols>
    <col min="1" max="1" width="38.28515625" style="1" customWidth="1"/>
    <col min="2" max="4" width="12.85546875" style="1" customWidth="1"/>
    <col min="5" max="5" width="37.85546875" style="1" customWidth="1"/>
    <col min="6" max="16384" width="9.140625" style="1"/>
  </cols>
  <sheetData>
    <row r="1" spans="1:6" x14ac:dyDescent="0.2">
      <c r="A1" s="110" t="s">
        <v>229</v>
      </c>
      <c r="B1" s="110"/>
      <c r="C1" s="110"/>
      <c r="D1" s="110"/>
      <c r="E1" s="110"/>
      <c r="F1" s="1" t="s">
        <v>162</v>
      </c>
    </row>
    <row r="2" spans="1:6" s="5" customFormat="1" x14ac:dyDescent="0.2">
      <c r="A2" s="12" t="s">
        <v>230</v>
      </c>
      <c r="B2" s="6"/>
      <c r="C2" s="6"/>
      <c r="D2" s="6"/>
      <c r="E2" s="6"/>
    </row>
    <row r="3" spans="1:6" ht="24" x14ac:dyDescent="0.2">
      <c r="A3" s="111" t="s">
        <v>0</v>
      </c>
      <c r="B3" s="13" t="s">
        <v>54</v>
      </c>
      <c r="C3" s="112" t="s">
        <v>55</v>
      </c>
      <c r="D3" s="113"/>
      <c r="E3" s="114" t="s">
        <v>28</v>
      </c>
    </row>
    <row r="4" spans="1:6" ht="24" x14ac:dyDescent="0.2">
      <c r="A4" s="111"/>
      <c r="B4" s="115" t="s">
        <v>56</v>
      </c>
      <c r="C4" s="111"/>
      <c r="D4" s="2" t="s">
        <v>211</v>
      </c>
      <c r="E4" s="114"/>
      <c r="F4" s="1" t="s">
        <v>162</v>
      </c>
    </row>
    <row r="5" spans="1:6" x14ac:dyDescent="0.2">
      <c r="A5" s="108" t="s">
        <v>268</v>
      </c>
      <c r="B5" s="108"/>
      <c r="C5" s="108"/>
      <c r="D5" s="108"/>
      <c r="E5" s="108"/>
    </row>
    <row r="6" spans="1:6" x14ac:dyDescent="0.2">
      <c r="A6" s="116" t="s">
        <v>187</v>
      </c>
      <c r="B6" s="116"/>
      <c r="C6" s="116"/>
      <c r="D6" s="116"/>
      <c r="E6" s="116"/>
    </row>
    <row r="7" spans="1:6" ht="13.5" x14ac:dyDescent="0.2">
      <c r="A7" s="8" t="s">
        <v>188</v>
      </c>
      <c r="B7" s="3"/>
      <c r="C7" s="3"/>
      <c r="D7" s="3"/>
      <c r="E7" s="6" t="s">
        <v>189</v>
      </c>
    </row>
    <row r="8" spans="1:6" x14ac:dyDescent="0.2">
      <c r="A8" s="24" t="s">
        <v>14</v>
      </c>
      <c r="B8" s="61">
        <v>129893</v>
      </c>
      <c r="C8" s="55">
        <v>5541</v>
      </c>
      <c r="D8" s="62">
        <v>4.3</v>
      </c>
      <c r="E8" s="25" t="s">
        <v>41</v>
      </c>
    </row>
    <row r="9" spans="1:6" x14ac:dyDescent="0.2">
      <c r="A9" s="24" t="s">
        <v>15</v>
      </c>
      <c r="B9" s="61">
        <v>34874</v>
      </c>
      <c r="C9" s="55">
        <v>1654</v>
      </c>
      <c r="D9" s="62">
        <v>4.7</v>
      </c>
      <c r="E9" s="25" t="s">
        <v>42</v>
      </c>
    </row>
    <row r="10" spans="1:6" ht="13.5" x14ac:dyDescent="0.2">
      <c r="A10" s="24" t="s">
        <v>190</v>
      </c>
      <c r="B10" s="61">
        <v>214533</v>
      </c>
      <c r="C10" s="55">
        <v>13463</v>
      </c>
      <c r="D10" s="62">
        <v>6.3</v>
      </c>
      <c r="E10" s="25" t="s">
        <v>191</v>
      </c>
    </row>
    <row r="11" spans="1:6" x14ac:dyDescent="0.2">
      <c r="A11" s="8" t="s">
        <v>115</v>
      </c>
      <c r="B11" s="61">
        <v>21968</v>
      </c>
      <c r="C11" s="48">
        <v>1286</v>
      </c>
      <c r="D11" s="62">
        <v>5.9</v>
      </c>
      <c r="E11" s="6" t="s">
        <v>116</v>
      </c>
    </row>
    <row r="12" spans="1:6" x14ac:dyDescent="0.2">
      <c r="A12" s="8" t="s">
        <v>117</v>
      </c>
      <c r="B12" s="61">
        <v>899</v>
      </c>
      <c r="C12" s="61">
        <v>43</v>
      </c>
      <c r="D12" s="62">
        <v>4.8</v>
      </c>
      <c r="E12" s="6" t="s">
        <v>118</v>
      </c>
    </row>
    <row r="13" spans="1:6" x14ac:dyDescent="0.2">
      <c r="A13" s="32" t="s">
        <v>119</v>
      </c>
      <c r="B13" s="61">
        <v>168.4</v>
      </c>
      <c r="C13" s="99">
        <v>9.1</v>
      </c>
      <c r="D13" s="62">
        <v>5.4</v>
      </c>
      <c r="E13" s="6" t="s">
        <v>120</v>
      </c>
    </row>
    <row r="14" spans="1:6" x14ac:dyDescent="0.2">
      <c r="A14" s="8" t="s">
        <v>260</v>
      </c>
      <c r="B14" s="61">
        <v>11866</v>
      </c>
      <c r="C14" s="75">
        <v>632</v>
      </c>
      <c r="D14" s="62">
        <v>5.3</v>
      </c>
      <c r="E14" s="6" t="s">
        <v>261</v>
      </c>
    </row>
    <row r="15" spans="1:6" x14ac:dyDescent="0.2">
      <c r="A15" s="108" t="s">
        <v>16</v>
      </c>
      <c r="B15" s="108"/>
      <c r="C15" s="108"/>
      <c r="D15" s="108"/>
      <c r="E15" s="108"/>
    </row>
    <row r="16" spans="1:6" x14ac:dyDescent="0.2">
      <c r="A16" s="109" t="s">
        <v>43</v>
      </c>
      <c r="B16" s="109"/>
      <c r="C16" s="109"/>
      <c r="D16" s="109"/>
      <c r="E16" s="109"/>
    </row>
    <row r="17" spans="1:5" ht="24" x14ac:dyDescent="0.2">
      <c r="A17" s="8" t="s">
        <v>239</v>
      </c>
      <c r="B17" s="61">
        <v>7693</v>
      </c>
      <c r="C17" s="64">
        <v>665</v>
      </c>
      <c r="D17" s="64">
        <v>8.6</v>
      </c>
      <c r="E17" s="39" t="s">
        <v>204</v>
      </c>
    </row>
    <row r="18" spans="1:5" x14ac:dyDescent="0.2">
      <c r="A18" s="37" t="s">
        <v>183</v>
      </c>
      <c r="B18" s="64">
        <v>18.5</v>
      </c>
      <c r="C18" s="64">
        <v>20.7</v>
      </c>
      <c r="D18" s="65">
        <v>111.9</v>
      </c>
      <c r="E18" s="39" t="s">
        <v>184</v>
      </c>
    </row>
    <row r="19" spans="1:5" ht="24" x14ac:dyDescent="0.2">
      <c r="A19" s="8" t="s">
        <v>240</v>
      </c>
      <c r="B19" s="61">
        <v>939</v>
      </c>
      <c r="C19" s="64">
        <v>60</v>
      </c>
      <c r="D19" s="64">
        <v>6.4</v>
      </c>
      <c r="E19" s="39" t="s">
        <v>181</v>
      </c>
    </row>
    <row r="20" spans="1:5" x14ac:dyDescent="0.2">
      <c r="A20" s="8" t="s">
        <v>121</v>
      </c>
      <c r="B20" s="61">
        <v>25251.599999999999</v>
      </c>
      <c r="C20" s="64">
        <v>698.9</v>
      </c>
      <c r="D20" s="64">
        <v>2.8</v>
      </c>
      <c r="E20" s="6" t="s">
        <v>122</v>
      </c>
    </row>
    <row r="21" spans="1:5" x14ac:dyDescent="0.2">
      <c r="A21" s="37" t="s">
        <v>241</v>
      </c>
      <c r="B21" s="61">
        <v>523</v>
      </c>
      <c r="C21" s="64">
        <v>29</v>
      </c>
      <c r="D21" s="64">
        <v>5.5</v>
      </c>
      <c r="E21" s="39" t="s">
        <v>182</v>
      </c>
    </row>
    <row r="22" spans="1:5" x14ac:dyDescent="0.2">
      <c r="A22" s="37" t="s">
        <v>123</v>
      </c>
      <c r="B22" s="62">
        <v>27464.799999999999</v>
      </c>
      <c r="C22" s="64">
        <v>1174.5</v>
      </c>
      <c r="D22" s="65">
        <v>4.3</v>
      </c>
      <c r="E22" s="6" t="s">
        <v>124</v>
      </c>
    </row>
    <row r="23" spans="1:5" ht="13.5" x14ac:dyDescent="0.2">
      <c r="A23" s="37" t="s">
        <v>262</v>
      </c>
      <c r="B23" s="3"/>
      <c r="C23" s="3"/>
      <c r="D23" s="3"/>
      <c r="E23" s="6" t="s">
        <v>263</v>
      </c>
    </row>
    <row r="24" spans="1:5" ht="12" customHeight="1" x14ac:dyDescent="0.2">
      <c r="A24" s="24" t="s">
        <v>185</v>
      </c>
      <c r="B24" s="61">
        <v>784.2</v>
      </c>
      <c r="C24" s="65">
        <v>33.200000000000003</v>
      </c>
      <c r="D24" s="64">
        <v>4.2</v>
      </c>
      <c r="E24" s="41" t="s">
        <v>186</v>
      </c>
    </row>
    <row r="25" spans="1:5" ht="12" customHeight="1" x14ac:dyDescent="0.2">
      <c r="A25" s="24" t="s">
        <v>125</v>
      </c>
      <c r="B25" s="62">
        <v>22198.972000000002</v>
      </c>
      <c r="C25" s="65">
        <v>803.93799999999999</v>
      </c>
      <c r="D25" s="65">
        <v>3.6</v>
      </c>
      <c r="E25" s="25" t="s">
        <v>126</v>
      </c>
    </row>
    <row r="26" spans="1:5" x14ac:dyDescent="0.2">
      <c r="A26" s="108" t="s">
        <v>207</v>
      </c>
      <c r="B26" s="108"/>
      <c r="C26" s="108"/>
      <c r="D26" s="108"/>
      <c r="E26" s="108"/>
    </row>
    <row r="27" spans="1:5" x14ac:dyDescent="0.2">
      <c r="A27" s="109" t="s">
        <v>208</v>
      </c>
      <c r="B27" s="109"/>
      <c r="C27" s="109"/>
      <c r="D27" s="109"/>
      <c r="E27" s="109"/>
    </row>
    <row r="28" spans="1:5" s="103" customFormat="1" ht="28.9" customHeight="1" x14ac:dyDescent="0.2">
      <c r="A28" s="105" t="s">
        <v>264</v>
      </c>
      <c r="B28" s="100">
        <v>14754.9</v>
      </c>
      <c r="C28" s="101">
        <v>555.5</v>
      </c>
      <c r="D28" s="101">
        <v>3.8</v>
      </c>
      <c r="E28" s="102" t="s">
        <v>265</v>
      </c>
    </row>
    <row r="29" spans="1:5" x14ac:dyDescent="0.2">
      <c r="A29" s="106" t="s">
        <v>257</v>
      </c>
      <c r="B29" s="61">
        <v>10961.8</v>
      </c>
      <c r="C29" s="61">
        <v>308.3</v>
      </c>
      <c r="D29" s="61">
        <v>2.8</v>
      </c>
      <c r="E29" s="41" t="s">
        <v>258</v>
      </c>
    </row>
    <row r="30" spans="1:5" x14ac:dyDescent="0.2">
      <c r="A30" s="77" t="s">
        <v>18</v>
      </c>
      <c r="B30" s="61"/>
      <c r="C30" s="61"/>
      <c r="D30" s="61"/>
      <c r="E30" s="6" t="s">
        <v>129</v>
      </c>
    </row>
    <row r="31" spans="1:5" x14ac:dyDescent="0.2">
      <c r="A31" s="78" t="s">
        <v>127</v>
      </c>
      <c r="B31" s="62">
        <v>34640.800000000003</v>
      </c>
      <c r="C31" s="62">
        <v>1223.4000000000001</v>
      </c>
      <c r="D31" s="62">
        <v>3.5</v>
      </c>
      <c r="E31" s="25" t="s">
        <v>128</v>
      </c>
    </row>
    <row r="32" spans="1:5" x14ac:dyDescent="0.2">
      <c r="A32" s="78" t="s">
        <v>17</v>
      </c>
      <c r="B32" s="62">
        <v>7081.5</v>
      </c>
      <c r="C32" s="62">
        <v>381.9</v>
      </c>
      <c r="D32" s="62">
        <v>5.4</v>
      </c>
      <c r="E32" s="25" t="s">
        <v>44</v>
      </c>
    </row>
    <row r="33" spans="1:5" x14ac:dyDescent="0.2">
      <c r="A33" s="78" t="s">
        <v>224</v>
      </c>
      <c r="B33" s="58">
        <v>3898.5</v>
      </c>
      <c r="C33" s="58">
        <v>74.8</v>
      </c>
      <c r="D33" s="59">
        <v>1.9</v>
      </c>
      <c r="E33" s="107" t="s">
        <v>259</v>
      </c>
    </row>
    <row r="34" spans="1:5" x14ac:dyDescent="0.2">
      <c r="A34" s="77" t="s">
        <v>19</v>
      </c>
      <c r="B34" s="61"/>
      <c r="C34" s="61"/>
      <c r="D34" s="61"/>
      <c r="E34" s="6" t="s">
        <v>45</v>
      </c>
    </row>
    <row r="35" spans="1:5" x14ac:dyDescent="0.2">
      <c r="A35" s="24" t="s">
        <v>127</v>
      </c>
      <c r="B35" s="61">
        <v>46.5</v>
      </c>
      <c r="C35" s="62">
        <v>50.2</v>
      </c>
      <c r="D35" s="62">
        <v>108</v>
      </c>
      <c r="E35" s="25" t="s">
        <v>128</v>
      </c>
    </row>
    <row r="36" spans="1:5" x14ac:dyDescent="0.2">
      <c r="A36" s="24" t="s">
        <v>17</v>
      </c>
      <c r="B36" s="61">
        <v>300</v>
      </c>
      <c r="C36" s="61">
        <v>280</v>
      </c>
      <c r="D36" s="61">
        <v>93.3</v>
      </c>
      <c r="E36" s="25" t="s">
        <v>44</v>
      </c>
    </row>
    <row r="37" spans="1:5" x14ac:dyDescent="0.2">
      <c r="A37" s="37"/>
      <c r="B37" s="11"/>
      <c r="C37" s="11"/>
      <c r="D37" s="11"/>
      <c r="E37" s="6"/>
    </row>
    <row r="38" spans="1:5" s="26" customFormat="1" ht="60" customHeight="1" x14ac:dyDescent="0.2">
      <c r="A38" s="122" t="s">
        <v>266</v>
      </c>
      <c r="B38" s="122"/>
      <c r="C38" s="122"/>
      <c r="D38" s="122"/>
      <c r="E38" s="122"/>
    </row>
    <row r="39" spans="1:5" s="46" customFormat="1" ht="60" customHeight="1" x14ac:dyDescent="0.2">
      <c r="A39" s="121" t="s">
        <v>267</v>
      </c>
      <c r="B39" s="121"/>
      <c r="C39" s="121"/>
      <c r="D39" s="121"/>
      <c r="E39" s="121"/>
    </row>
  </sheetData>
  <mergeCells count="13">
    <mergeCell ref="A1:E1"/>
    <mergeCell ref="A3:A4"/>
    <mergeCell ref="C3:D3"/>
    <mergeCell ref="E3:E4"/>
    <mergeCell ref="B4:C4"/>
    <mergeCell ref="A39:E39"/>
    <mergeCell ref="A5:E5"/>
    <mergeCell ref="A6:E6"/>
    <mergeCell ref="A15:E15"/>
    <mergeCell ref="A16:E16"/>
    <mergeCell ref="A38:E38"/>
    <mergeCell ref="A26:E26"/>
    <mergeCell ref="A27:E2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45"/>
  <sheetViews>
    <sheetView showGridLines="0" zoomScaleNormal="100" workbookViewId="0">
      <selection activeCell="H4" sqref="H4"/>
    </sheetView>
  </sheetViews>
  <sheetFormatPr defaultColWidth="9.140625" defaultRowHeight="12" x14ac:dyDescent="0.2"/>
  <cols>
    <col min="1" max="1" width="38.42578125" style="1" customWidth="1"/>
    <col min="2" max="4" width="12.85546875" style="1" customWidth="1"/>
    <col min="5" max="5" width="38.7109375" style="1" customWidth="1"/>
    <col min="6" max="16384" width="9.140625" style="1"/>
  </cols>
  <sheetData>
    <row r="1" spans="1:8" x14ac:dyDescent="0.2">
      <c r="A1" s="110" t="s">
        <v>229</v>
      </c>
      <c r="B1" s="110"/>
      <c r="C1" s="110"/>
      <c r="D1" s="110"/>
      <c r="E1" s="110"/>
    </row>
    <row r="2" spans="1:8" s="5" customFormat="1" x14ac:dyDescent="0.2">
      <c r="A2" s="12" t="s">
        <v>230</v>
      </c>
      <c r="B2" s="6"/>
      <c r="C2" s="6"/>
      <c r="D2" s="6"/>
      <c r="E2" s="6"/>
    </row>
    <row r="3" spans="1:8" ht="24" x14ac:dyDescent="0.2">
      <c r="A3" s="111" t="s">
        <v>0</v>
      </c>
      <c r="B3" s="13" t="s">
        <v>54</v>
      </c>
      <c r="C3" s="112" t="s">
        <v>55</v>
      </c>
      <c r="D3" s="113"/>
      <c r="E3" s="114" t="s">
        <v>28</v>
      </c>
    </row>
    <row r="4" spans="1:8" ht="24" x14ac:dyDescent="0.2">
      <c r="A4" s="111"/>
      <c r="B4" s="115" t="s">
        <v>56</v>
      </c>
      <c r="C4" s="111"/>
      <c r="D4" s="2" t="s">
        <v>211</v>
      </c>
      <c r="E4" s="114"/>
      <c r="H4" s="1" t="s">
        <v>162</v>
      </c>
    </row>
    <row r="5" spans="1:8" x14ac:dyDescent="0.2">
      <c r="A5" s="108" t="s">
        <v>158</v>
      </c>
      <c r="B5" s="108"/>
      <c r="C5" s="108"/>
      <c r="D5" s="108"/>
      <c r="E5" s="108"/>
    </row>
    <row r="6" spans="1:8" x14ac:dyDescent="0.2">
      <c r="A6" s="116" t="s">
        <v>159</v>
      </c>
      <c r="B6" s="116"/>
      <c r="C6" s="116"/>
      <c r="D6" s="116"/>
      <c r="E6" s="116"/>
    </row>
    <row r="7" spans="1:8" ht="24" x14ac:dyDescent="0.2">
      <c r="A7" s="37" t="s">
        <v>238</v>
      </c>
      <c r="B7" s="62">
        <v>9264.7000000000007</v>
      </c>
      <c r="C7" s="62">
        <v>682.8</v>
      </c>
      <c r="D7" s="62">
        <v>7.4</v>
      </c>
      <c r="E7" s="57" t="s">
        <v>216</v>
      </c>
    </row>
    <row r="8" spans="1:8" x14ac:dyDescent="0.2">
      <c r="A8" s="37" t="s">
        <v>160</v>
      </c>
      <c r="B8" s="62">
        <v>29.6</v>
      </c>
      <c r="C8" s="62">
        <v>38.299999999999997</v>
      </c>
      <c r="D8" s="62" t="s">
        <v>233</v>
      </c>
      <c r="E8" s="39" t="s">
        <v>161</v>
      </c>
    </row>
    <row r="9" spans="1:8" s="33" customFormat="1" x14ac:dyDescent="0.2">
      <c r="A9" s="108" t="s">
        <v>130</v>
      </c>
      <c r="B9" s="108"/>
      <c r="C9" s="108"/>
      <c r="D9" s="108"/>
      <c r="E9" s="108"/>
    </row>
    <row r="10" spans="1:8" s="33" customFormat="1" x14ac:dyDescent="0.2">
      <c r="A10" s="109" t="s">
        <v>131</v>
      </c>
      <c r="B10" s="109"/>
      <c r="C10" s="109"/>
      <c r="D10" s="109"/>
      <c r="E10" s="109"/>
    </row>
    <row r="11" spans="1:8" ht="15.75" customHeight="1" x14ac:dyDescent="0.2">
      <c r="A11" s="37" t="s">
        <v>132</v>
      </c>
      <c r="B11" s="3"/>
      <c r="C11" s="3"/>
      <c r="D11" s="3"/>
      <c r="E11" s="6" t="s">
        <v>133</v>
      </c>
    </row>
    <row r="12" spans="1:8" x14ac:dyDescent="0.2">
      <c r="A12" s="24" t="s">
        <v>20</v>
      </c>
      <c r="B12" s="61">
        <v>1947571.2</v>
      </c>
      <c r="C12" s="62">
        <v>66687.100000000006</v>
      </c>
      <c r="D12" s="61">
        <v>3.4</v>
      </c>
      <c r="E12" s="25" t="s">
        <v>46</v>
      </c>
    </row>
    <row r="13" spans="1:8" x14ac:dyDescent="0.2">
      <c r="A13" s="24" t="s">
        <v>21</v>
      </c>
      <c r="B13" s="61">
        <v>51266</v>
      </c>
      <c r="C13" s="61">
        <v>31895</v>
      </c>
      <c r="D13" s="62">
        <v>62.2</v>
      </c>
      <c r="E13" s="25" t="s">
        <v>47</v>
      </c>
    </row>
    <row r="14" spans="1:8" ht="27" x14ac:dyDescent="0.2">
      <c r="A14" s="37" t="s">
        <v>194</v>
      </c>
      <c r="B14" s="61"/>
      <c r="C14" s="61"/>
      <c r="D14" s="61"/>
      <c r="E14" s="6" t="s">
        <v>195</v>
      </c>
    </row>
    <row r="15" spans="1:8" x14ac:dyDescent="0.2">
      <c r="A15" s="24" t="s">
        <v>20</v>
      </c>
      <c r="B15" s="62">
        <v>248419.9</v>
      </c>
      <c r="C15" s="61">
        <v>10483.700000000001</v>
      </c>
      <c r="D15" s="61">
        <v>4.2</v>
      </c>
      <c r="E15" s="25" t="s">
        <v>46</v>
      </c>
    </row>
    <row r="16" spans="1:8" x14ac:dyDescent="0.2">
      <c r="A16" s="24" t="s">
        <v>21</v>
      </c>
      <c r="B16" s="61">
        <v>6539</v>
      </c>
      <c r="C16" s="61">
        <v>5014</v>
      </c>
      <c r="D16" s="61">
        <v>76.7</v>
      </c>
      <c r="E16" s="25" t="s">
        <v>47</v>
      </c>
    </row>
    <row r="17" spans="1:5" s="33" customFormat="1" x14ac:dyDescent="0.2">
      <c r="A17" s="108" t="s">
        <v>234</v>
      </c>
      <c r="B17" s="108"/>
      <c r="C17" s="108"/>
      <c r="D17" s="108"/>
      <c r="E17" s="108"/>
    </row>
    <row r="18" spans="1:5" s="33" customFormat="1" x14ac:dyDescent="0.2">
      <c r="A18" s="116" t="s">
        <v>235</v>
      </c>
      <c r="B18" s="116"/>
      <c r="C18" s="116"/>
      <c r="D18" s="116"/>
      <c r="E18" s="116"/>
    </row>
    <row r="19" spans="1:5" ht="36" x14ac:dyDescent="0.2">
      <c r="A19" s="8" t="s">
        <v>134</v>
      </c>
      <c r="B19" s="43">
        <v>315513.09999999998</v>
      </c>
      <c r="C19" s="43">
        <v>17788.400000000001</v>
      </c>
      <c r="D19" s="47">
        <v>5.6</v>
      </c>
      <c r="E19" s="6" t="s">
        <v>135</v>
      </c>
    </row>
    <row r="20" spans="1:5" ht="25.5" x14ac:dyDescent="0.2">
      <c r="A20" s="8" t="s">
        <v>205</v>
      </c>
      <c r="B20" s="47">
        <v>25869.8</v>
      </c>
      <c r="C20" s="50">
        <v>1292.5</v>
      </c>
      <c r="D20" s="53">
        <v>5</v>
      </c>
      <c r="E20" s="6" t="s">
        <v>206</v>
      </c>
    </row>
    <row r="21" spans="1:5" ht="13.5" x14ac:dyDescent="0.2">
      <c r="A21" s="8" t="s">
        <v>136</v>
      </c>
      <c r="B21" s="43">
        <v>7626</v>
      </c>
      <c r="C21" s="50">
        <v>404</v>
      </c>
      <c r="D21" s="53">
        <v>5.3</v>
      </c>
      <c r="E21" s="34" t="s">
        <v>137</v>
      </c>
    </row>
    <row r="22" spans="1:5" s="33" customFormat="1" x14ac:dyDescent="0.2">
      <c r="A22" s="108" t="s">
        <v>192</v>
      </c>
      <c r="B22" s="108"/>
      <c r="C22" s="108"/>
      <c r="D22" s="108"/>
      <c r="E22" s="108"/>
    </row>
    <row r="23" spans="1:5" s="33" customFormat="1" x14ac:dyDescent="0.2">
      <c r="A23" s="116" t="s">
        <v>193</v>
      </c>
      <c r="B23" s="116"/>
      <c r="C23" s="116"/>
      <c r="D23" s="116"/>
      <c r="E23" s="116"/>
    </row>
    <row r="24" spans="1:5" x14ac:dyDescent="0.2">
      <c r="A24" s="8" t="s">
        <v>138</v>
      </c>
      <c r="B24" s="61">
        <v>331002</v>
      </c>
      <c r="C24" s="61">
        <v>13687</v>
      </c>
      <c r="D24" s="61">
        <v>4.0999999999999996</v>
      </c>
      <c r="E24" s="6" t="s">
        <v>139</v>
      </c>
    </row>
    <row r="25" spans="1:5" x14ac:dyDescent="0.2">
      <c r="A25" s="37" t="s">
        <v>140</v>
      </c>
      <c r="B25" s="61">
        <v>2116</v>
      </c>
      <c r="C25" s="61">
        <v>134</v>
      </c>
      <c r="D25" s="61">
        <v>6.3</v>
      </c>
      <c r="E25" s="6" t="s">
        <v>141</v>
      </c>
    </row>
    <row r="26" spans="1:5" s="33" customFormat="1" x14ac:dyDescent="0.2">
      <c r="A26" s="108" t="s">
        <v>22</v>
      </c>
      <c r="B26" s="108"/>
      <c r="C26" s="108"/>
      <c r="D26" s="108"/>
      <c r="E26" s="108"/>
    </row>
    <row r="27" spans="1:5" s="33" customFormat="1" x14ac:dyDescent="0.2">
      <c r="A27" s="109" t="s">
        <v>48</v>
      </c>
      <c r="B27" s="109"/>
      <c r="C27" s="109"/>
      <c r="D27" s="109"/>
      <c r="E27" s="109"/>
    </row>
    <row r="28" spans="1:5" x14ac:dyDescent="0.2">
      <c r="A28" s="9" t="s">
        <v>225</v>
      </c>
      <c r="B28" s="3"/>
      <c r="C28" s="3"/>
      <c r="D28" s="3"/>
      <c r="E28" s="10" t="s">
        <v>226</v>
      </c>
    </row>
    <row r="29" spans="1:5" x14ac:dyDescent="0.2">
      <c r="A29" s="8" t="s">
        <v>23</v>
      </c>
      <c r="B29" s="42"/>
      <c r="C29" s="42"/>
      <c r="D29" s="42"/>
      <c r="E29" s="6" t="s">
        <v>49</v>
      </c>
    </row>
    <row r="30" spans="1:5" x14ac:dyDescent="0.2">
      <c r="A30" s="24" t="s">
        <v>20</v>
      </c>
      <c r="B30" s="53">
        <v>163483.71483292998</v>
      </c>
      <c r="C30" s="70">
        <v>10733.428679129998</v>
      </c>
      <c r="D30" s="54">
        <f>100*C30/B30</f>
        <v>6.5654421237606959</v>
      </c>
      <c r="E30" s="25" t="s">
        <v>46</v>
      </c>
    </row>
    <row r="31" spans="1:5" x14ac:dyDescent="0.2">
      <c r="A31" s="24" t="s">
        <v>21</v>
      </c>
      <c r="B31" s="71">
        <v>6408.44056</v>
      </c>
      <c r="C31" s="71">
        <v>6145.0001099999999</v>
      </c>
      <c r="D31" s="53">
        <f>100*C31/B31</f>
        <v>95.889164492773247</v>
      </c>
      <c r="E31" s="25" t="s">
        <v>47</v>
      </c>
    </row>
    <row r="32" spans="1:5" x14ac:dyDescent="0.2">
      <c r="A32" s="8" t="s">
        <v>24</v>
      </c>
      <c r="B32" s="53"/>
      <c r="C32" s="53"/>
      <c r="D32" s="53"/>
      <c r="E32" s="6" t="s">
        <v>50</v>
      </c>
    </row>
    <row r="33" spans="1:5" x14ac:dyDescent="0.2">
      <c r="A33" s="24" t="s">
        <v>20</v>
      </c>
      <c r="B33" s="53">
        <v>152788.98942554</v>
      </c>
      <c r="C33" s="53">
        <v>10069.661049350001</v>
      </c>
      <c r="D33" s="53">
        <f t="shared" ref="D33:D41" si="0">100*C33/B33</f>
        <v>6.5905672177099754</v>
      </c>
      <c r="E33" s="25" t="s">
        <v>46</v>
      </c>
    </row>
    <row r="34" spans="1:5" x14ac:dyDescent="0.2">
      <c r="A34" s="24" t="s">
        <v>21</v>
      </c>
      <c r="B34" s="71">
        <v>5989.2152400000004</v>
      </c>
      <c r="C34" s="71">
        <v>5764.9862000000003</v>
      </c>
      <c r="D34" s="53">
        <f t="shared" si="0"/>
        <v>96.256119858534248</v>
      </c>
      <c r="E34" s="25" t="s">
        <v>47</v>
      </c>
    </row>
    <row r="35" spans="1:5" x14ac:dyDescent="0.2">
      <c r="A35" s="9" t="s">
        <v>25</v>
      </c>
      <c r="B35" s="53"/>
      <c r="C35" s="53"/>
      <c r="D35" s="53"/>
      <c r="E35" s="10" t="s">
        <v>51</v>
      </c>
    </row>
    <row r="36" spans="1:5" x14ac:dyDescent="0.2">
      <c r="A36" s="8" t="s">
        <v>23</v>
      </c>
      <c r="B36" s="53"/>
      <c r="C36" s="53"/>
      <c r="D36" s="53"/>
      <c r="E36" s="6" t="s">
        <v>49</v>
      </c>
    </row>
    <row r="37" spans="1:5" x14ac:dyDescent="0.2">
      <c r="A37" s="24" t="s">
        <v>20</v>
      </c>
      <c r="B37" s="53">
        <v>111045.55501724999</v>
      </c>
      <c r="C37" s="53">
        <v>2999.5197838000004</v>
      </c>
      <c r="D37" s="53">
        <f t="shared" si="0"/>
        <v>2.7011615037936911</v>
      </c>
      <c r="E37" s="25" t="s">
        <v>46</v>
      </c>
    </row>
    <row r="38" spans="1:5" x14ac:dyDescent="0.2">
      <c r="A38" s="24" t="s">
        <v>21</v>
      </c>
      <c r="B38" s="71">
        <v>8898.7145500000006</v>
      </c>
      <c r="C38" s="71">
        <v>8716.4176299999999</v>
      </c>
      <c r="D38" s="53">
        <f t="shared" si="0"/>
        <v>97.95142411889141</v>
      </c>
      <c r="E38" s="25" t="s">
        <v>47</v>
      </c>
    </row>
    <row r="39" spans="1:5" x14ac:dyDescent="0.2">
      <c r="A39" s="8" t="s">
        <v>24</v>
      </c>
      <c r="B39" s="53"/>
      <c r="C39" s="53"/>
      <c r="D39" s="53"/>
      <c r="E39" s="6" t="s">
        <v>50</v>
      </c>
    </row>
    <row r="40" spans="1:5" x14ac:dyDescent="0.2">
      <c r="A40" s="24" t="s">
        <v>20</v>
      </c>
      <c r="B40" s="53">
        <v>108203.48554117</v>
      </c>
      <c r="C40" s="53">
        <v>3005.2490843999999</v>
      </c>
      <c r="D40" s="53">
        <f t="shared" si="0"/>
        <v>2.777405061740402</v>
      </c>
      <c r="E40" s="25" t="s">
        <v>46</v>
      </c>
    </row>
    <row r="41" spans="1:5" x14ac:dyDescent="0.2">
      <c r="A41" s="24" t="s">
        <v>21</v>
      </c>
      <c r="B41" s="71">
        <v>8670.9632899999997</v>
      </c>
      <c r="C41" s="71">
        <v>8733.0666199999996</v>
      </c>
      <c r="D41" s="53">
        <f t="shared" si="0"/>
        <v>100.71622180746195</v>
      </c>
      <c r="E41" s="25" t="s">
        <v>47</v>
      </c>
    </row>
    <row r="42" spans="1:5" ht="13.5" customHeight="1" x14ac:dyDescent="0.2">
      <c r="A42" s="8"/>
      <c r="B42" s="11"/>
      <c r="C42" s="11"/>
      <c r="D42" s="11"/>
      <c r="E42" s="6"/>
    </row>
    <row r="43" spans="1:5" s="26" customFormat="1" ht="27.75" customHeight="1" x14ac:dyDescent="0.2">
      <c r="A43" s="122" t="s">
        <v>269</v>
      </c>
      <c r="B43" s="122"/>
      <c r="C43" s="122"/>
      <c r="D43" s="122"/>
      <c r="E43" s="122"/>
    </row>
    <row r="44" spans="1:5" s="31" customFormat="1" ht="35.1" customHeight="1" x14ac:dyDescent="0.2">
      <c r="A44" s="121" t="s">
        <v>270</v>
      </c>
      <c r="B44" s="121"/>
      <c r="C44" s="121"/>
      <c r="D44" s="121"/>
      <c r="E44" s="121"/>
    </row>
    <row r="45" spans="1:5" x14ac:dyDescent="0.2">
      <c r="A45" s="123"/>
      <c r="B45" s="123"/>
      <c r="C45" s="123"/>
      <c r="D45" s="123"/>
      <c r="E45" s="123"/>
    </row>
  </sheetData>
  <mergeCells count="18">
    <mergeCell ref="A17:E17"/>
    <mergeCell ref="A1:E1"/>
    <mergeCell ref="A3:A4"/>
    <mergeCell ref="C3:D3"/>
    <mergeCell ref="E3:E4"/>
    <mergeCell ref="B4:C4"/>
    <mergeCell ref="A5:E5"/>
    <mergeCell ref="A6:E6"/>
    <mergeCell ref="A9:E9"/>
    <mergeCell ref="A10:E10"/>
    <mergeCell ref="A44:E44"/>
    <mergeCell ref="A45:E45"/>
    <mergeCell ref="A18:E18"/>
    <mergeCell ref="A22:E22"/>
    <mergeCell ref="A23:E23"/>
    <mergeCell ref="A26:E26"/>
    <mergeCell ref="A27:E27"/>
    <mergeCell ref="A43:E43"/>
  </mergeCell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47"/>
  <sheetViews>
    <sheetView showGridLines="0" zoomScaleNormal="100" workbookViewId="0">
      <selection activeCell="G4" sqref="G4"/>
    </sheetView>
  </sheetViews>
  <sheetFormatPr defaultColWidth="9.140625" defaultRowHeight="12" x14ac:dyDescent="0.2"/>
  <cols>
    <col min="1" max="1" width="37.5703125" style="1" customWidth="1"/>
    <col min="2" max="4" width="12.85546875" style="1" customWidth="1"/>
    <col min="5" max="5" width="38.140625" style="1" customWidth="1"/>
    <col min="6" max="16384" width="9.140625" style="1"/>
  </cols>
  <sheetData>
    <row r="1" spans="1:5" x14ac:dyDescent="0.2">
      <c r="A1" s="110" t="s">
        <v>231</v>
      </c>
      <c r="B1" s="110"/>
      <c r="C1" s="110"/>
      <c r="D1" s="110"/>
      <c r="E1" s="110"/>
    </row>
    <row r="2" spans="1:5" s="5" customFormat="1" x14ac:dyDescent="0.2">
      <c r="A2" s="12" t="s">
        <v>230</v>
      </c>
      <c r="B2" s="6"/>
      <c r="C2" s="6"/>
      <c r="D2" s="6"/>
      <c r="E2" s="6" t="s">
        <v>162</v>
      </c>
    </row>
    <row r="3" spans="1:5" ht="24" x14ac:dyDescent="0.2">
      <c r="A3" s="111" t="s">
        <v>0</v>
      </c>
      <c r="B3" s="13" t="s">
        <v>54</v>
      </c>
      <c r="C3" s="112" t="s">
        <v>55</v>
      </c>
      <c r="D3" s="113"/>
      <c r="E3" s="114" t="s">
        <v>28</v>
      </c>
    </row>
    <row r="4" spans="1:5" ht="24" x14ac:dyDescent="0.2">
      <c r="A4" s="111"/>
      <c r="B4" s="115" t="s">
        <v>56</v>
      </c>
      <c r="C4" s="111"/>
      <c r="D4" s="2" t="s">
        <v>211</v>
      </c>
      <c r="E4" s="114"/>
    </row>
    <row r="5" spans="1:5" x14ac:dyDescent="0.2">
      <c r="A5" s="108" t="s">
        <v>144</v>
      </c>
      <c r="B5" s="108"/>
      <c r="C5" s="108"/>
      <c r="D5" s="108"/>
      <c r="E5" s="108"/>
    </row>
    <row r="6" spans="1:5" x14ac:dyDescent="0.2">
      <c r="A6" s="109" t="s">
        <v>145</v>
      </c>
      <c r="B6" s="109"/>
      <c r="C6" s="109"/>
      <c r="D6" s="109"/>
      <c r="E6" s="109"/>
    </row>
    <row r="7" spans="1:5" x14ac:dyDescent="0.2">
      <c r="A7" s="36" t="s">
        <v>142</v>
      </c>
      <c r="B7" s="3"/>
      <c r="C7" s="3"/>
      <c r="D7" s="3"/>
      <c r="E7" s="10" t="s">
        <v>143</v>
      </c>
    </row>
    <row r="8" spans="1:5" x14ac:dyDescent="0.2">
      <c r="A8" s="37" t="s">
        <v>23</v>
      </c>
      <c r="B8" s="42"/>
      <c r="C8" s="42"/>
      <c r="D8" s="42"/>
      <c r="E8" s="6" t="s">
        <v>49</v>
      </c>
    </row>
    <row r="9" spans="1:5" x14ac:dyDescent="0.2">
      <c r="A9" s="24" t="s">
        <v>20</v>
      </c>
      <c r="B9" s="72">
        <v>36053.277512580004</v>
      </c>
      <c r="C9" s="73">
        <v>2389.7006984</v>
      </c>
      <c r="D9" s="54">
        <f>100*C9/B9</f>
        <v>6.62824814627787</v>
      </c>
      <c r="E9" s="25" t="s">
        <v>46</v>
      </c>
    </row>
    <row r="10" spans="1:5" x14ac:dyDescent="0.2">
      <c r="A10" s="24" t="s">
        <v>21</v>
      </c>
      <c r="B10" s="74">
        <v>1413.26178</v>
      </c>
      <c r="C10" s="74">
        <v>1368.1286299999999</v>
      </c>
      <c r="D10" s="72">
        <f>100*C10/B10</f>
        <v>96.806455064538696</v>
      </c>
      <c r="E10" s="25" t="s">
        <v>47</v>
      </c>
    </row>
    <row r="11" spans="1:5" x14ac:dyDescent="0.2">
      <c r="A11" s="37" t="s">
        <v>24</v>
      </c>
      <c r="B11" s="72"/>
      <c r="C11" s="72"/>
      <c r="D11" s="72"/>
      <c r="E11" s="6" t="s">
        <v>50</v>
      </c>
    </row>
    <row r="12" spans="1:5" x14ac:dyDescent="0.2">
      <c r="A12" s="24" t="s">
        <v>20</v>
      </c>
      <c r="B12" s="72">
        <v>34172.719054970003</v>
      </c>
      <c r="C12" s="72">
        <v>2238.2034397399998</v>
      </c>
      <c r="D12" s="72">
        <f t="shared" ref="D12:D20" si="0">100*C12/B12</f>
        <v>6.5496791055451018</v>
      </c>
      <c r="E12" s="25" t="s">
        <v>46</v>
      </c>
    </row>
    <row r="13" spans="1:5" x14ac:dyDescent="0.2">
      <c r="A13" s="24" t="s">
        <v>21</v>
      </c>
      <c r="B13" s="74">
        <v>1339.54528</v>
      </c>
      <c r="C13" s="74">
        <v>1281.3948600000001</v>
      </c>
      <c r="D13" s="72">
        <f t="shared" si="0"/>
        <v>95.658943309478872</v>
      </c>
      <c r="E13" s="25" t="s">
        <v>47</v>
      </c>
    </row>
    <row r="14" spans="1:5" x14ac:dyDescent="0.2">
      <c r="A14" s="9" t="s">
        <v>146</v>
      </c>
      <c r="B14" s="72"/>
      <c r="C14" s="72"/>
      <c r="D14" s="72"/>
      <c r="E14" s="10" t="s">
        <v>147</v>
      </c>
    </row>
    <row r="15" spans="1:5" x14ac:dyDescent="0.2">
      <c r="A15" s="8" t="s">
        <v>23</v>
      </c>
      <c r="B15" s="72"/>
      <c r="C15" s="72"/>
      <c r="D15" s="72"/>
      <c r="E15" s="6" t="s">
        <v>49</v>
      </c>
    </row>
    <row r="16" spans="1:5" x14ac:dyDescent="0.2">
      <c r="A16" s="24" t="s">
        <v>20</v>
      </c>
      <c r="B16" s="72">
        <v>22826.55820236</v>
      </c>
      <c r="C16" s="72">
        <v>1341.1245031999999</v>
      </c>
      <c r="D16" s="72">
        <f t="shared" si="0"/>
        <v>5.8752812899377158</v>
      </c>
      <c r="E16" s="25" t="s">
        <v>46</v>
      </c>
    </row>
    <row r="17" spans="1:5" x14ac:dyDescent="0.2">
      <c r="A17" s="24" t="s">
        <v>21</v>
      </c>
      <c r="B17" s="74">
        <v>601</v>
      </c>
      <c r="C17" s="74">
        <v>641</v>
      </c>
      <c r="D17" s="72">
        <f t="shared" si="0"/>
        <v>106.65557404326123</v>
      </c>
      <c r="E17" s="25" t="s">
        <v>47</v>
      </c>
    </row>
    <row r="18" spans="1:5" x14ac:dyDescent="0.2">
      <c r="A18" s="8" t="s">
        <v>24</v>
      </c>
      <c r="B18" s="72"/>
      <c r="C18" s="72"/>
      <c r="D18" s="72"/>
      <c r="E18" s="6" t="s">
        <v>50</v>
      </c>
    </row>
    <row r="19" spans="1:5" x14ac:dyDescent="0.2">
      <c r="A19" s="24" t="s">
        <v>20</v>
      </c>
      <c r="B19" s="72">
        <v>20802.07358095</v>
      </c>
      <c r="C19" s="72">
        <v>1063.62583625</v>
      </c>
      <c r="D19" s="72">
        <f t="shared" si="0"/>
        <v>5.1130760215368189</v>
      </c>
      <c r="E19" s="25" t="s">
        <v>46</v>
      </c>
    </row>
    <row r="20" spans="1:5" x14ac:dyDescent="0.2">
      <c r="A20" s="24" t="s">
        <v>21</v>
      </c>
      <c r="B20" s="74">
        <v>548</v>
      </c>
      <c r="C20" s="74">
        <v>509</v>
      </c>
      <c r="D20" s="72">
        <f t="shared" si="0"/>
        <v>92.883211678832112</v>
      </c>
      <c r="E20" s="25" t="s">
        <v>47</v>
      </c>
    </row>
    <row r="21" spans="1:5" x14ac:dyDescent="0.2">
      <c r="A21" s="108" t="s">
        <v>148</v>
      </c>
      <c r="B21" s="108"/>
      <c r="C21" s="108"/>
      <c r="D21" s="108"/>
      <c r="E21" s="108"/>
    </row>
    <row r="22" spans="1:5" x14ac:dyDescent="0.2">
      <c r="A22" s="109" t="s">
        <v>149</v>
      </c>
      <c r="B22" s="109"/>
      <c r="C22" s="109"/>
      <c r="D22" s="109"/>
      <c r="E22" s="109"/>
    </row>
    <row r="23" spans="1:5" ht="13.5" x14ac:dyDescent="0.2">
      <c r="A23" s="8" t="s">
        <v>217</v>
      </c>
      <c r="B23" s="3"/>
      <c r="C23" s="3"/>
      <c r="D23" s="3"/>
      <c r="E23" s="6" t="s">
        <v>218</v>
      </c>
    </row>
    <row r="24" spans="1:5" x14ac:dyDescent="0.2">
      <c r="A24" s="24" t="s">
        <v>20</v>
      </c>
      <c r="B24" s="47">
        <v>341617.3</v>
      </c>
      <c r="C24" s="64">
        <v>14868.2</v>
      </c>
      <c r="D24" s="50">
        <v>4.4000000000000004</v>
      </c>
      <c r="E24" s="25" t="s">
        <v>46</v>
      </c>
    </row>
    <row r="25" spans="1:5" x14ac:dyDescent="0.2">
      <c r="A25" s="24" t="s">
        <v>21</v>
      </c>
      <c r="B25" s="43">
        <v>8992</v>
      </c>
      <c r="C25" s="64">
        <v>7111</v>
      </c>
      <c r="D25" s="53">
        <v>79.099999999999994</v>
      </c>
      <c r="E25" s="25" t="s">
        <v>47</v>
      </c>
    </row>
    <row r="26" spans="1:5" ht="37.5" x14ac:dyDescent="0.2">
      <c r="A26" s="8" t="s">
        <v>236</v>
      </c>
      <c r="B26" s="61"/>
      <c r="C26" s="64"/>
      <c r="D26" s="64"/>
      <c r="E26" s="39" t="s">
        <v>219</v>
      </c>
    </row>
    <row r="27" spans="1:5" x14ac:dyDescent="0.2">
      <c r="A27" s="24" t="s">
        <v>20</v>
      </c>
      <c r="B27" s="61">
        <v>4728181.9000000004</v>
      </c>
      <c r="C27" s="64">
        <v>212055.6</v>
      </c>
      <c r="D27" s="64">
        <v>4.5</v>
      </c>
      <c r="E27" s="25" t="s">
        <v>46</v>
      </c>
    </row>
    <row r="28" spans="1:5" x14ac:dyDescent="0.2">
      <c r="A28" s="24" t="s">
        <v>21</v>
      </c>
      <c r="B28" s="61">
        <v>124729</v>
      </c>
      <c r="C28" s="64">
        <v>101660</v>
      </c>
      <c r="D28" s="64">
        <v>81.5</v>
      </c>
      <c r="E28" s="25" t="s">
        <v>47</v>
      </c>
    </row>
    <row r="29" spans="1:5" s="33" customFormat="1" x14ac:dyDescent="0.2">
      <c r="A29" s="120" t="s">
        <v>271</v>
      </c>
      <c r="B29" s="120"/>
      <c r="C29" s="120"/>
      <c r="D29" s="120"/>
      <c r="E29" s="120"/>
    </row>
    <row r="30" spans="1:5" s="33" customFormat="1" x14ac:dyDescent="0.2">
      <c r="A30" s="109" t="s">
        <v>232</v>
      </c>
      <c r="B30" s="109"/>
      <c r="C30" s="109"/>
      <c r="D30" s="109"/>
      <c r="E30" s="109"/>
    </row>
    <row r="31" spans="1:5" x14ac:dyDescent="0.2">
      <c r="A31" s="8" t="s">
        <v>26</v>
      </c>
      <c r="B31" s="4"/>
      <c r="C31" s="4"/>
      <c r="D31" s="79"/>
      <c r="E31" s="14" t="s">
        <v>52</v>
      </c>
    </row>
    <row r="32" spans="1:5" x14ac:dyDescent="0.2">
      <c r="A32" s="24" t="s">
        <v>20</v>
      </c>
      <c r="B32" s="96">
        <v>2337672</v>
      </c>
      <c r="C32" s="96">
        <v>89287</v>
      </c>
      <c r="D32" s="91">
        <v>3.8</v>
      </c>
      <c r="E32" s="18" t="s">
        <v>46</v>
      </c>
    </row>
    <row r="33" spans="1:5" x14ac:dyDescent="0.2">
      <c r="A33" s="24" t="s">
        <v>21</v>
      </c>
      <c r="B33" s="96">
        <v>61231</v>
      </c>
      <c r="C33" s="96">
        <v>42501</v>
      </c>
      <c r="D33" s="91">
        <v>69.400000000000006</v>
      </c>
      <c r="E33" s="18" t="s">
        <v>47</v>
      </c>
    </row>
    <row r="34" spans="1:5" x14ac:dyDescent="0.2">
      <c r="A34" s="8" t="s">
        <v>27</v>
      </c>
      <c r="B34" s="61"/>
      <c r="C34" s="61"/>
      <c r="D34" s="80"/>
      <c r="E34" s="14" t="s">
        <v>53</v>
      </c>
    </row>
    <row r="35" spans="1:5" x14ac:dyDescent="0.2">
      <c r="A35" s="24" t="s">
        <v>20</v>
      </c>
      <c r="B35" s="97">
        <v>2059056</v>
      </c>
      <c r="C35" s="96">
        <v>78645</v>
      </c>
      <c r="D35" s="91">
        <v>3.8</v>
      </c>
      <c r="E35" s="18" t="s">
        <v>46</v>
      </c>
    </row>
    <row r="36" spans="1:5" ht="13.5" x14ac:dyDescent="0.2">
      <c r="A36" s="24" t="s">
        <v>220</v>
      </c>
      <c r="B36" s="97">
        <v>141948</v>
      </c>
      <c r="C36" s="96">
        <v>113672</v>
      </c>
      <c r="D36" s="91">
        <v>80.099999999999994</v>
      </c>
      <c r="E36" s="18" t="s">
        <v>221</v>
      </c>
    </row>
    <row r="37" spans="1:5" ht="24" x14ac:dyDescent="0.2">
      <c r="A37" s="8" t="s">
        <v>156</v>
      </c>
      <c r="E37" s="14" t="s">
        <v>157</v>
      </c>
    </row>
    <row r="38" spans="1:5" x14ac:dyDescent="0.2">
      <c r="A38" s="24" t="s">
        <v>20</v>
      </c>
      <c r="B38" s="61">
        <v>1468780</v>
      </c>
      <c r="C38" s="61">
        <v>63501</v>
      </c>
      <c r="D38" s="80">
        <v>4.3</v>
      </c>
      <c r="E38" s="18" t="s">
        <v>46</v>
      </c>
    </row>
    <row r="39" spans="1:5" x14ac:dyDescent="0.2">
      <c r="A39" s="24" t="s">
        <v>21</v>
      </c>
      <c r="B39" s="98">
        <v>38473</v>
      </c>
      <c r="C39" s="98">
        <v>30227</v>
      </c>
      <c r="D39" s="99">
        <v>78.599999999999994</v>
      </c>
      <c r="E39" s="18" t="s">
        <v>47</v>
      </c>
    </row>
    <row r="40" spans="1:5" x14ac:dyDescent="0.2">
      <c r="A40" s="108" t="s">
        <v>150</v>
      </c>
      <c r="B40" s="108"/>
      <c r="C40" s="108"/>
      <c r="D40" s="108"/>
      <c r="E40" s="108"/>
    </row>
    <row r="41" spans="1:5" x14ac:dyDescent="0.2">
      <c r="A41" s="109" t="s">
        <v>151</v>
      </c>
      <c r="B41" s="109"/>
      <c r="C41" s="109"/>
      <c r="D41" s="109"/>
      <c r="E41" s="109"/>
    </row>
    <row r="42" spans="1:5" ht="37.5" x14ac:dyDescent="0.2">
      <c r="A42" s="37" t="s">
        <v>237</v>
      </c>
      <c r="B42" s="61">
        <v>4836214</v>
      </c>
      <c r="C42" s="64">
        <v>196532</v>
      </c>
      <c r="D42" s="65">
        <v>4.0999999999999996</v>
      </c>
      <c r="E42" s="39" t="s">
        <v>222</v>
      </c>
    </row>
    <row r="43" spans="1:5" x14ac:dyDescent="0.2">
      <c r="A43" s="24" t="s">
        <v>152</v>
      </c>
      <c r="B43" s="61">
        <v>111814</v>
      </c>
      <c r="C43" s="64">
        <v>5290</v>
      </c>
      <c r="D43" s="65">
        <v>4.7</v>
      </c>
      <c r="E43" s="25" t="s">
        <v>153</v>
      </c>
    </row>
    <row r="44" spans="1:5" x14ac:dyDescent="0.2">
      <c r="A44" s="24" t="s">
        <v>154</v>
      </c>
      <c r="B44" s="61">
        <v>4624680</v>
      </c>
      <c r="C44" s="64">
        <v>188623</v>
      </c>
      <c r="D44" s="65">
        <v>4.0999999999999996</v>
      </c>
      <c r="E44" s="25" t="s">
        <v>155</v>
      </c>
    </row>
    <row r="45" spans="1:5" x14ac:dyDescent="0.2">
      <c r="A45" s="24"/>
      <c r="B45" s="11"/>
      <c r="C45" s="11"/>
      <c r="D45" s="11"/>
      <c r="E45" s="25"/>
    </row>
    <row r="46" spans="1:5" s="63" customFormat="1" ht="44.25" customHeight="1" x14ac:dyDescent="0.25">
      <c r="A46" s="124" t="s">
        <v>223</v>
      </c>
      <c r="B46" s="125"/>
      <c r="C46" s="125"/>
      <c r="D46" s="125"/>
      <c r="E46" s="125"/>
    </row>
    <row r="47" spans="1:5" s="63" customFormat="1" ht="25.5" customHeight="1" x14ac:dyDescent="0.25">
      <c r="A47" s="117" t="s">
        <v>272</v>
      </c>
      <c r="B47" s="126"/>
      <c r="C47" s="126"/>
      <c r="D47" s="126"/>
      <c r="E47" s="126"/>
    </row>
  </sheetData>
  <mergeCells count="15">
    <mergeCell ref="A5:E5"/>
    <mergeCell ref="A1:E1"/>
    <mergeCell ref="A3:A4"/>
    <mergeCell ref="C3:D3"/>
    <mergeCell ref="E3:E4"/>
    <mergeCell ref="B4:C4"/>
    <mergeCell ref="A46:E46"/>
    <mergeCell ref="A47:E47"/>
    <mergeCell ref="A30:E30"/>
    <mergeCell ref="A6:E6"/>
    <mergeCell ref="A21:E21"/>
    <mergeCell ref="A22:E22"/>
    <mergeCell ref="A40:E40"/>
    <mergeCell ref="A41:E41"/>
    <mergeCell ref="A29:E29"/>
  </mergeCells>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I str. 1</vt:lpstr>
      <vt:lpstr>I str. 2</vt:lpstr>
      <vt:lpstr>I str. 3</vt:lpstr>
      <vt:lpstr>I str. 4</vt:lpstr>
      <vt:lpstr>I str. 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tab_II_wazne_dane_woj.html</dc:title>
  <dc:creator>Wyrwas Gabriela</dc:creator>
  <cp:lastModifiedBy>Trzyna Irena</cp:lastModifiedBy>
  <cp:lastPrinted>2022-12-07T13:24:16Z</cp:lastPrinted>
  <dcterms:created xsi:type="dcterms:W3CDTF">2020-01-09T11:42:24Z</dcterms:created>
  <dcterms:modified xsi:type="dcterms:W3CDTF">2023-01-09T08:16:08Z</dcterms:modified>
</cp:coreProperties>
</file>